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5970" activeTab="0"/>
  </bookViews>
  <sheets>
    <sheet name="SUMMARY" sheetId="1" r:id="rId1"/>
  </sheets>
  <definedNames>
    <definedName name="_xlnm.Print_Area" localSheetId="0">'SUMMARY'!$A$1:$G$50</definedName>
    <definedName name="_xlnm.Print_Titles" localSheetId="0">'SUMMARY'!$1:$3</definedName>
  </definedNames>
  <calcPr fullCalcOnLoad="1"/>
</workbook>
</file>

<file path=xl/sharedStrings.xml><?xml version="1.0" encoding="utf-8"?>
<sst xmlns="http://schemas.openxmlformats.org/spreadsheetml/2006/main" count="69" uniqueCount="65">
  <si>
    <t>Rank</t>
  </si>
  <si>
    <t>Total Requested</t>
  </si>
  <si>
    <t>TOTAL</t>
  </si>
  <si>
    <t>Dept Name</t>
  </si>
  <si>
    <t>Brief Description of Programs</t>
  </si>
  <si>
    <t>POSC</t>
  </si>
  <si>
    <t>2)</t>
  </si>
  <si>
    <t>Priority was given to those requests that provided the greater</t>
  </si>
  <si>
    <t>good for the largest number of students.</t>
  </si>
  <si>
    <t>3)</t>
  </si>
  <si>
    <t>The Department's request history was considered; more weight</t>
  </si>
  <si>
    <t xml:space="preserve">was given to departments that had not submitted a request in the </t>
  </si>
  <si>
    <t>4)</t>
  </si>
  <si>
    <t>Cutting edge or new technology applications were given a lower priority,</t>
  </si>
  <si>
    <t>in order to give the college time as a whole to explore the</t>
  </si>
  <si>
    <t>security, maintenance, and training issues of such equipment</t>
  </si>
  <si>
    <t>5)</t>
  </si>
  <si>
    <t>Lower priority was given to establishing new computer labs;</t>
  </si>
  <si>
    <t>while issues of refresh and maintenance for existing labs</t>
  </si>
  <si>
    <t>are determined.</t>
  </si>
  <si>
    <t>Recommended</t>
  </si>
  <si>
    <t>6)</t>
  </si>
  <si>
    <t>Higher priority is given to maintenance and replacement for existing projects.</t>
  </si>
  <si>
    <t>HDEV</t>
  </si>
  <si>
    <t>PSY</t>
  </si>
  <si>
    <t>7)</t>
  </si>
  <si>
    <t>and Presenters should be provided by the Department resources.</t>
  </si>
  <si>
    <t xml:space="preserve">minibooks, or netbooks will be limited to dept for check out.  Clickers, Pointers, </t>
  </si>
  <si>
    <t>JOUR</t>
  </si>
  <si>
    <t>COMM</t>
  </si>
  <si>
    <t>AAAS/RGR</t>
  </si>
  <si>
    <t>Dept. Total</t>
  </si>
  <si>
    <t>SOC</t>
  </si>
  <si>
    <t>WGSS</t>
  </si>
  <si>
    <t>COLLEGE/DIVISION SEF-T PROPOSAL FUNDED FY 2015-16 SUMMARY</t>
  </si>
  <si>
    <t>The Language Lab - Smart Room</t>
  </si>
  <si>
    <t>AFRS</t>
  </si>
  <si>
    <t>Biofeedback Software</t>
  </si>
  <si>
    <t>ECON</t>
  </si>
  <si>
    <t>HIST</t>
  </si>
  <si>
    <t>History Computer Lab</t>
  </si>
  <si>
    <t>Actual Cost</t>
  </si>
  <si>
    <t>How purchased</t>
  </si>
  <si>
    <t>2 Digital SLR</t>
  </si>
  <si>
    <t>1 laptop (MA and classroom use)</t>
  </si>
  <si>
    <t>PSY 101 Smart Room</t>
  </si>
  <si>
    <t>RST</t>
  </si>
  <si>
    <t>MHB 316 Seminar Smart Room</t>
  </si>
  <si>
    <t>3 Laptops</t>
  </si>
  <si>
    <t>DVDs (5)</t>
  </si>
  <si>
    <t>TECH</t>
  </si>
  <si>
    <t>25 ipads</t>
  </si>
  <si>
    <t>Lab Technology Maintenance</t>
  </si>
  <si>
    <t>3 Surface Pros, Laserjet Printer &amp; 1 Video Camera</t>
  </si>
  <si>
    <t>Upgrade STATA 13SE 35 licenses &amp; EVIEW 9 licenses</t>
  </si>
  <si>
    <t>3 Desktops &amp; 3 Laptops and Printer</t>
  </si>
  <si>
    <t>6 Video Camera Kits (replace)</t>
  </si>
  <si>
    <t>3 Broadcast Camera Kits (New)</t>
  </si>
  <si>
    <t>Digital Media Lab (6 new computers)</t>
  </si>
  <si>
    <t>10 Mobile Cork Boards</t>
  </si>
  <si>
    <t>1 Portable Data Projector</t>
  </si>
  <si>
    <t>5 Video Cameras</t>
  </si>
  <si>
    <t>SEF-T cannot supply personal technology for all faculty.  Requests for ipads,</t>
  </si>
  <si>
    <t>SSPA 206 and 207 45 stations</t>
  </si>
  <si>
    <t>GF001 - XXXXX - 10132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</si>
</sst>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* #,##0.00000_);_(* \(#,##0.00000\);_(* &quot;-&quot;??_);_(@_)"/>
    <numFmt numFmtId="174" formatCode="0.0000%"/>
    <numFmt numFmtId="175" formatCode="0.000"/>
    <numFmt numFmtId="176" formatCode="mm/dd/yy"/>
    <numFmt numFmtId="177" formatCode="0.0"/>
    <numFmt numFmtId="178" formatCode="#,##0.0"/>
    <numFmt numFmtId="179" formatCode="#,##0.00000000"/>
    <numFmt numFmtId="180" formatCode="0.0000000000"/>
    <numFmt numFmtId="181" formatCode="&quot;$&quot;#,##0.0_);\(&quot;$&quot;#,##0.0\)"/>
    <numFmt numFmtId="182" formatCode="&quot;$&quot;#,##0.000_);\(&quot;$&quot;#,##0.000\)"/>
    <numFmt numFmtId="183" formatCode="&quot;$&quot;#,##0.0000_);\(&quot;$&quot;#,##0.0000\)"/>
    <numFmt numFmtId="184" formatCode="0.00000000000"/>
    <numFmt numFmtId="185" formatCode="0.000000000000"/>
    <numFmt numFmtId="186" formatCode="0.000000000"/>
    <numFmt numFmtId="187" formatCode="0.00000000"/>
    <numFmt numFmtId="188" formatCode="0.0000000"/>
    <numFmt numFmtId="189" formatCode="0.000000"/>
    <numFmt numFmtId="190" formatCode="#,##0.0_);\(#,##0.0\)"/>
    <numFmt numFmtId="191" formatCode="#,##0.000_);\(#,##0.000\)"/>
    <numFmt numFmtId="192" formatCode="#,##0.0000_);\(#,##0.0000\)"/>
    <numFmt numFmtId="193" formatCode="0.000%"/>
    <numFmt numFmtId="194" formatCode="_(* #,##0.0000_);_(* \(#,##0.0000\);_(* &quot;-&quot;????_);_(@_)"/>
    <numFmt numFmtId="195" formatCode="0.0000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&quot;$&quot;#,##0"/>
    <numFmt numFmtId="201" formatCode="00000"/>
    <numFmt numFmtId="202" formatCode="0.0000"/>
    <numFmt numFmtId="203" formatCode="#,##0.000"/>
    <numFmt numFmtId="204" formatCode="#,##0.0000"/>
    <numFmt numFmtId="205" formatCode="[$-409]dddd\,\ mmmm\ dd\,\ yyyy"/>
    <numFmt numFmtId="206" formatCode="[$-409]mmmm\ d\,\ yyyy;@"/>
    <numFmt numFmtId="207" formatCode="0_);\(0\)"/>
  </numFmts>
  <fonts count="44">
    <font>
      <sz val="10"/>
      <name val="Arial"/>
      <family val="0"/>
    </font>
    <font>
      <sz val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12"/>
      <name val="Calibri"/>
      <family val="2"/>
    </font>
    <font>
      <b/>
      <u val="single"/>
      <sz val="14"/>
      <color indexed="56"/>
      <name val="Cambria"/>
      <family val="2"/>
    </font>
    <font>
      <b/>
      <sz val="14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u val="single"/>
      <sz val="14"/>
      <color theme="3"/>
      <name val="Cambria"/>
      <family val="2"/>
    </font>
    <font>
      <b/>
      <sz val="14"/>
      <color theme="3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Protection="0">
      <alignment/>
    </xf>
    <xf numFmtId="0" fontId="31" fillId="0" borderId="0" applyNumberFormat="0" applyFill="0" applyBorder="0" applyAlignment="0" applyProtection="0"/>
    <xf numFmtId="2" fontId="1" fillId="0" borderId="0" applyProtection="0">
      <alignment/>
    </xf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Protection="0">
      <alignment/>
    </xf>
    <xf numFmtId="0" fontId="4" fillId="0" borderId="0" applyProtection="0">
      <alignment/>
    </xf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9" applyProtection="0">
      <alignment/>
    </xf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37" fontId="4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170" fontId="1" fillId="0" borderId="0" xfId="44" applyNumberFormat="1" applyFont="1" applyAlignment="1">
      <alignment/>
    </xf>
    <xf numFmtId="37" fontId="33" fillId="0" borderId="0" xfId="51" applyNumberFormat="1" applyFont="1" applyBorder="1" applyAlignment="1">
      <alignment horizontal="center" wrapText="1"/>
    </xf>
    <xf numFmtId="170" fontId="33" fillId="0" borderId="0" xfId="51" applyNumberFormat="1" applyFont="1" applyBorder="1" applyAlignment="1">
      <alignment horizontal="center" wrapText="1"/>
    </xf>
    <xf numFmtId="37" fontId="6" fillId="0" borderId="0" xfId="0" applyNumberFormat="1" applyFont="1" applyBorder="1" applyAlignment="1">
      <alignment/>
    </xf>
    <xf numFmtId="37" fontId="6" fillId="0" borderId="0" xfId="0" applyNumberFormat="1" applyFont="1" applyFill="1" applyBorder="1" applyAlignment="1">
      <alignment/>
    </xf>
    <xf numFmtId="37" fontId="23" fillId="0" borderId="0" xfId="0" applyNumberFormat="1" applyFont="1" applyBorder="1" applyAlignment="1">
      <alignment/>
    </xf>
    <xf numFmtId="170" fontId="23" fillId="0" borderId="0" xfId="44" applyNumberFormat="1" applyFont="1" applyBorder="1" applyAlignment="1">
      <alignment/>
    </xf>
    <xf numFmtId="170" fontId="6" fillId="0" borderId="0" xfId="44" applyNumberFormat="1" applyFont="1" applyBorder="1" applyAlignment="1">
      <alignment/>
    </xf>
    <xf numFmtId="170" fontId="33" fillId="7" borderId="0" xfId="51" applyNumberFormat="1" applyFill="1" applyBorder="1" applyAlignment="1">
      <alignment/>
    </xf>
    <xf numFmtId="37" fontId="4" fillId="0" borderId="10" xfId="0" applyNumberFormat="1" applyFont="1" applyBorder="1" applyAlignment="1">
      <alignment/>
    </xf>
    <xf numFmtId="37" fontId="4" fillId="0" borderId="11" xfId="0" applyNumberFormat="1" applyFont="1" applyBorder="1" applyAlignment="1">
      <alignment/>
    </xf>
    <xf numFmtId="37" fontId="33" fillId="0" borderId="12" xfId="51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23" fillId="0" borderId="12" xfId="0" applyNumberFormat="1" applyFont="1" applyBorder="1" applyAlignment="1">
      <alignment/>
    </xf>
    <xf numFmtId="37" fontId="6" fillId="0" borderId="12" xfId="0" applyNumberFormat="1" applyFont="1" applyBorder="1" applyAlignment="1">
      <alignment/>
    </xf>
    <xf numFmtId="37" fontId="1" fillId="0" borderId="14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170" fontId="1" fillId="0" borderId="15" xfId="44" applyNumberFormat="1" applyFont="1" applyBorder="1" applyAlignment="1">
      <alignment/>
    </xf>
    <xf numFmtId="37" fontId="6" fillId="0" borderId="13" xfId="0" applyNumberFormat="1" applyFont="1" applyBorder="1" applyAlignment="1">
      <alignment/>
    </xf>
    <xf numFmtId="37" fontId="6" fillId="0" borderId="16" xfId="0" applyNumberFormat="1" applyFont="1" applyBorder="1" applyAlignment="1">
      <alignment/>
    </xf>
    <xf numFmtId="37" fontId="1" fillId="0" borderId="0" xfId="0" applyNumberFormat="1" applyFont="1" applyAlignment="1">
      <alignment/>
    </xf>
    <xf numFmtId="37" fontId="42" fillId="0" borderId="10" xfId="64" applyNumberFormat="1" applyFont="1" applyBorder="1" applyAlignment="1">
      <alignment horizontal="center" vertical="center"/>
    </xf>
    <xf numFmtId="37" fontId="6" fillId="0" borderId="0" xfId="0" applyNumberFormat="1" applyFont="1" applyBorder="1" applyAlignment="1" quotePrefix="1">
      <alignment/>
    </xf>
    <xf numFmtId="37" fontId="6" fillId="0" borderId="0" xfId="0" applyNumberFormat="1" applyFont="1" applyFill="1" applyBorder="1" applyAlignment="1" quotePrefix="1">
      <alignment/>
    </xf>
    <xf numFmtId="170" fontId="1" fillId="0" borderId="0" xfId="44" applyNumberFormat="1" applyFont="1" applyAlignment="1">
      <alignment/>
    </xf>
    <xf numFmtId="37" fontId="42" fillId="0" borderId="10" xfId="64" applyNumberFormat="1" applyFont="1" applyBorder="1" applyAlignment="1">
      <alignment horizontal="center" vertical="center"/>
    </xf>
    <xf numFmtId="37" fontId="6" fillId="0" borderId="0" xfId="0" applyNumberFormat="1" applyFont="1" applyFill="1" applyBorder="1" applyAlignment="1">
      <alignment/>
    </xf>
    <xf numFmtId="37" fontId="42" fillId="0" borderId="12" xfId="64" applyNumberFormat="1" applyFont="1" applyBorder="1" applyAlignment="1">
      <alignment horizontal="center" vertical="center"/>
    </xf>
    <xf numFmtId="37" fontId="42" fillId="0" borderId="0" xfId="64" applyNumberFormat="1" applyFont="1" applyBorder="1" applyAlignment="1">
      <alignment horizontal="center" vertical="center"/>
    </xf>
    <xf numFmtId="37" fontId="4" fillId="0" borderId="0" xfId="0" applyNumberFormat="1" applyFont="1" applyBorder="1" applyAlignment="1">
      <alignment/>
    </xf>
    <xf numFmtId="37" fontId="4" fillId="0" borderId="13" xfId="0" applyNumberFormat="1" applyFont="1" applyBorder="1" applyAlignment="1">
      <alignment/>
    </xf>
    <xf numFmtId="37" fontId="43" fillId="0" borderId="0" xfId="64" applyNumberFormat="1" applyFont="1" applyBorder="1" applyAlignment="1">
      <alignment horizontal="center" vertical="center"/>
    </xf>
    <xf numFmtId="37" fontId="42" fillId="0" borderId="17" xfId="64" applyNumberFormat="1" applyFont="1" applyBorder="1" applyAlignment="1">
      <alignment horizontal="center" vertical="center"/>
    </xf>
    <xf numFmtId="37" fontId="42" fillId="0" borderId="10" xfId="64" applyNumberFormat="1" applyFont="1" applyBorder="1" applyAlignment="1">
      <alignment horizontal="center" vertical="center"/>
    </xf>
    <xf numFmtId="37" fontId="33" fillId="7" borderId="12" xfId="51" applyNumberFormat="1" applyFill="1" applyBorder="1" applyAlignment="1">
      <alignment horizontal="center"/>
    </xf>
    <xf numFmtId="37" fontId="33" fillId="7" borderId="0" xfId="51" applyNumberForma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showGridLines="0" tabSelected="1" zoomScalePageLayoutView="0" workbookViewId="0" topLeftCell="A1">
      <pane ySplit="3" topLeftCell="A30" activePane="bottomLeft" state="frozen"/>
      <selection pane="topLeft" activeCell="A1" sqref="A1"/>
      <selection pane="bottomLeft" activeCell="A1" sqref="A1:G50"/>
    </sheetView>
  </sheetViews>
  <sheetFormatPr defaultColWidth="9.140625" defaultRowHeight="12.75"/>
  <cols>
    <col min="1" max="1" width="6.8515625" style="2" customWidth="1"/>
    <col min="2" max="2" width="11.140625" style="2" customWidth="1"/>
    <col min="3" max="3" width="53.421875" style="2" customWidth="1"/>
    <col min="4" max="4" width="15.28125" style="3" customWidth="1"/>
    <col min="5" max="5" width="12.8515625" style="3" customWidth="1"/>
    <col min="6" max="7" width="19.28125" style="3" customWidth="1"/>
    <col min="8" max="8" width="19.28125" style="2" customWidth="1"/>
    <col min="9" max="9" width="8.00390625" style="2" customWidth="1"/>
    <col min="10" max="16384" width="9.140625" style="2" customWidth="1"/>
  </cols>
  <sheetData>
    <row r="1" spans="1:11" ht="33" customHeight="1">
      <c r="A1" s="35" t="s">
        <v>34</v>
      </c>
      <c r="B1" s="36"/>
      <c r="C1" s="36"/>
      <c r="D1" s="36"/>
      <c r="E1" s="24"/>
      <c r="F1" s="28"/>
      <c r="G1" s="28"/>
      <c r="H1" s="12"/>
      <c r="I1" s="13"/>
      <c r="J1" s="1"/>
      <c r="K1" s="1"/>
    </row>
    <row r="2" spans="1:11" ht="18" customHeight="1">
      <c r="A2" s="30"/>
      <c r="B2" s="31"/>
      <c r="C2" s="31"/>
      <c r="D2" s="31"/>
      <c r="E2" s="31"/>
      <c r="F2" s="34" t="s">
        <v>64</v>
      </c>
      <c r="G2" s="31"/>
      <c r="H2" s="32"/>
      <c r="I2" s="33"/>
      <c r="J2" s="1"/>
      <c r="K2" s="1"/>
    </row>
    <row r="3" spans="1:9" ht="39" customHeight="1">
      <c r="A3" s="14" t="s">
        <v>0</v>
      </c>
      <c r="B3" s="4" t="s">
        <v>3</v>
      </c>
      <c r="C3" s="4" t="s">
        <v>4</v>
      </c>
      <c r="D3" s="5" t="s">
        <v>1</v>
      </c>
      <c r="E3" s="5" t="s">
        <v>31</v>
      </c>
      <c r="F3" s="5" t="s">
        <v>20</v>
      </c>
      <c r="G3" s="5" t="s">
        <v>41</v>
      </c>
      <c r="H3" s="5" t="s">
        <v>42</v>
      </c>
      <c r="I3" s="15"/>
    </row>
    <row r="4" spans="1:9" ht="17.25" customHeight="1">
      <c r="A4" s="16"/>
      <c r="B4" s="8"/>
      <c r="C4" s="8"/>
      <c r="D4" s="9"/>
      <c r="E4" s="9"/>
      <c r="F4" s="9"/>
      <c r="G4" s="9"/>
      <c r="H4" s="6"/>
      <c r="I4" s="21"/>
    </row>
    <row r="5" spans="1:9" ht="15.75">
      <c r="A5" s="17"/>
      <c r="B5" s="6" t="s">
        <v>30</v>
      </c>
      <c r="C5" s="6" t="s">
        <v>35</v>
      </c>
      <c r="D5" s="10">
        <f>7974</f>
        <v>7974</v>
      </c>
      <c r="E5" s="10"/>
      <c r="F5" s="10">
        <v>7974</v>
      </c>
      <c r="G5" s="10"/>
      <c r="H5" s="6"/>
      <c r="I5" s="21"/>
    </row>
    <row r="6" spans="1:9" ht="15.75">
      <c r="A6" s="17"/>
      <c r="B6" s="6" t="s">
        <v>36</v>
      </c>
      <c r="C6" s="6" t="s">
        <v>53</v>
      </c>
      <c r="D6" s="10">
        <v>3000</v>
      </c>
      <c r="E6" s="10"/>
      <c r="F6" s="10">
        <v>3000</v>
      </c>
      <c r="G6" s="10"/>
      <c r="H6" s="6"/>
      <c r="I6" s="21"/>
    </row>
    <row r="7" spans="1:9" ht="15.75">
      <c r="A7" s="17"/>
      <c r="B7" s="6" t="s">
        <v>29</v>
      </c>
      <c r="C7" s="6" t="s">
        <v>37</v>
      </c>
      <c r="D7" s="10">
        <v>942</v>
      </c>
      <c r="E7" s="10"/>
      <c r="F7" s="10">
        <v>942</v>
      </c>
      <c r="G7" s="10"/>
      <c r="H7" s="6"/>
      <c r="I7" s="21"/>
    </row>
    <row r="8" spans="1:9" ht="15.75">
      <c r="A8" s="17"/>
      <c r="B8" s="6" t="s">
        <v>38</v>
      </c>
      <c r="C8" s="25" t="s">
        <v>54</v>
      </c>
      <c r="D8" s="10">
        <v>5483</v>
      </c>
      <c r="E8" s="10"/>
      <c r="F8" s="10">
        <v>5483</v>
      </c>
      <c r="G8" s="10"/>
      <c r="H8" s="6"/>
      <c r="I8" s="21"/>
    </row>
    <row r="9" spans="1:9" ht="15.75">
      <c r="A9" s="17"/>
      <c r="B9" s="6" t="s">
        <v>39</v>
      </c>
      <c r="C9" s="25" t="s">
        <v>40</v>
      </c>
      <c r="D9" s="10">
        <v>60000</v>
      </c>
      <c r="E9" s="10"/>
      <c r="F9" s="10"/>
      <c r="G9" s="10"/>
      <c r="H9" s="6"/>
      <c r="I9" s="21"/>
    </row>
    <row r="10" spans="1:9" ht="15.75">
      <c r="A10" s="17"/>
      <c r="B10" s="6" t="s">
        <v>23</v>
      </c>
      <c r="C10" s="6" t="s">
        <v>55</v>
      </c>
      <c r="D10" s="10">
        <v>10143</v>
      </c>
      <c r="E10" s="10"/>
      <c r="F10" s="10">
        <v>10143</v>
      </c>
      <c r="G10" s="10"/>
      <c r="H10" s="6"/>
      <c r="I10" s="21"/>
    </row>
    <row r="11" spans="1:9" ht="15.75">
      <c r="A11" s="17"/>
      <c r="B11" s="6" t="s">
        <v>28</v>
      </c>
      <c r="C11" s="7" t="s">
        <v>56</v>
      </c>
      <c r="D11" s="10">
        <v>20273</v>
      </c>
      <c r="E11" s="10"/>
      <c r="F11" s="10">
        <v>20273</v>
      </c>
      <c r="G11" s="10"/>
      <c r="H11" s="6"/>
      <c r="I11" s="21"/>
    </row>
    <row r="12" spans="1:9" ht="15.75">
      <c r="A12" s="17"/>
      <c r="B12" s="6"/>
      <c r="C12" s="7" t="s">
        <v>57</v>
      </c>
      <c r="D12" s="10"/>
      <c r="E12" s="10"/>
      <c r="F12" s="10"/>
      <c r="G12" s="10"/>
      <c r="H12" s="6"/>
      <c r="I12" s="21"/>
    </row>
    <row r="13" spans="1:9" ht="15.75">
      <c r="A13" s="17"/>
      <c r="B13" s="6"/>
      <c r="C13" s="26" t="s">
        <v>43</v>
      </c>
      <c r="D13" s="10"/>
      <c r="E13" s="10"/>
      <c r="F13" s="10"/>
      <c r="G13" s="10"/>
      <c r="H13" s="6"/>
      <c r="I13" s="21"/>
    </row>
    <row r="14" spans="1:9" ht="15.75">
      <c r="A14" s="17"/>
      <c r="B14" s="6" t="s">
        <v>28</v>
      </c>
      <c r="C14" s="29" t="s">
        <v>58</v>
      </c>
      <c r="D14" s="10">
        <v>31392</v>
      </c>
      <c r="E14" s="10"/>
      <c r="F14" s="10">
        <v>31392</v>
      </c>
      <c r="G14" s="10"/>
      <c r="H14" s="6"/>
      <c r="I14" s="21"/>
    </row>
    <row r="15" spans="1:9" ht="15.75">
      <c r="A15" s="17"/>
      <c r="B15" s="6" t="s">
        <v>5</v>
      </c>
      <c r="C15" s="26" t="s">
        <v>44</v>
      </c>
      <c r="D15" s="10">
        <v>1635</v>
      </c>
      <c r="E15" s="10"/>
      <c r="F15" s="10">
        <v>1635</v>
      </c>
      <c r="G15" s="10"/>
      <c r="H15" s="6"/>
      <c r="I15" s="21"/>
    </row>
    <row r="16" spans="1:9" ht="15.75">
      <c r="A16" s="17"/>
      <c r="B16" s="6" t="s">
        <v>24</v>
      </c>
      <c r="C16" s="7" t="s">
        <v>45</v>
      </c>
      <c r="D16" s="10">
        <v>12000</v>
      </c>
      <c r="E16" s="10"/>
      <c r="F16" s="10">
        <v>12000</v>
      </c>
      <c r="G16" s="10"/>
      <c r="H16" s="6"/>
      <c r="I16" s="21"/>
    </row>
    <row r="17" spans="1:9" ht="15.75">
      <c r="A17" s="17"/>
      <c r="B17" s="6" t="s">
        <v>24</v>
      </c>
      <c r="C17" s="7" t="s">
        <v>59</v>
      </c>
      <c r="D17" s="10">
        <v>5350</v>
      </c>
      <c r="E17" s="10"/>
      <c r="F17" s="10">
        <v>5350</v>
      </c>
      <c r="G17" s="10"/>
      <c r="H17" s="6"/>
      <c r="I17" s="21"/>
    </row>
    <row r="18" spans="1:9" ht="15.75">
      <c r="A18" s="17"/>
      <c r="B18" s="6" t="s">
        <v>46</v>
      </c>
      <c r="C18" s="7" t="s">
        <v>47</v>
      </c>
      <c r="D18" s="10">
        <v>3600</v>
      </c>
      <c r="E18" s="10"/>
      <c r="F18" s="10">
        <v>3600</v>
      </c>
      <c r="G18" s="10"/>
      <c r="H18" s="6"/>
      <c r="I18" s="21"/>
    </row>
    <row r="19" spans="1:9" ht="15.75">
      <c r="A19" s="17"/>
      <c r="B19" s="6" t="s">
        <v>32</v>
      </c>
      <c r="C19" s="26" t="s">
        <v>48</v>
      </c>
      <c r="D19" s="10">
        <v>12330</v>
      </c>
      <c r="E19" s="10"/>
      <c r="F19" s="10">
        <v>12330</v>
      </c>
      <c r="G19" s="10"/>
      <c r="H19" s="6"/>
      <c r="I19" s="21"/>
    </row>
    <row r="20" spans="1:9" ht="15.75">
      <c r="A20" s="17"/>
      <c r="B20" s="6"/>
      <c r="C20" s="26" t="s">
        <v>60</v>
      </c>
      <c r="D20" s="10"/>
      <c r="E20" s="10"/>
      <c r="F20" s="10"/>
      <c r="G20" s="10"/>
      <c r="H20" s="6"/>
      <c r="I20" s="21"/>
    </row>
    <row r="21" spans="1:9" ht="15.75">
      <c r="A21" s="17"/>
      <c r="B21" s="6"/>
      <c r="C21" s="26" t="s">
        <v>61</v>
      </c>
      <c r="D21" s="10"/>
      <c r="E21" s="10"/>
      <c r="F21" s="10"/>
      <c r="G21" s="10"/>
      <c r="H21" s="6"/>
      <c r="I21" s="21"/>
    </row>
    <row r="22" spans="1:9" ht="15.75">
      <c r="A22" s="17"/>
      <c r="B22" s="6" t="s">
        <v>33</v>
      </c>
      <c r="C22" s="26" t="s">
        <v>49</v>
      </c>
      <c r="D22" s="10">
        <v>540</v>
      </c>
      <c r="E22" s="10"/>
      <c r="F22" s="10">
        <v>540</v>
      </c>
      <c r="G22" s="10"/>
      <c r="H22" s="6"/>
      <c r="I22" s="21"/>
    </row>
    <row r="23" spans="1:9" ht="15.75">
      <c r="A23" s="17"/>
      <c r="B23" s="6" t="s">
        <v>50</v>
      </c>
      <c r="C23" s="26" t="s">
        <v>52</v>
      </c>
      <c r="D23" s="10">
        <v>30000</v>
      </c>
      <c r="E23" s="10"/>
      <c r="F23" s="10">
        <v>30000</v>
      </c>
      <c r="G23" s="10"/>
      <c r="H23" s="6"/>
      <c r="I23" s="21"/>
    </row>
    <row r="24" spans="1:9" ht="15.75">
      <c r="A24" s="17"/>
      <c r="B24" s="6" t="s">
        <v>50</v>
      </c>
      <c r="C24" s="26" t="s">
        <v>51</v>
      </c>
      <c r="D24" s="10">
        <v>15975</v>
      </c>
      <c r="E24" s="10"/>
      <c r="F24" s="10"/>
      <c r="G24" s="10"/>
      <c r="H24" s="6"/>
      <c r="I24" s="21"/>
    </row>
    <row r="25" spans="1:9" ht="15.75">
      <c r="A25" s="17"/>
      <c r="B25" s="6" t="s">
        <v>50</v>
      </c>
      <c r="C25" s="26" t="s">
        <v>63</v>
      </c>
      <c r="D25" s="10">
        <v>170000</v>
      </c>
      <c r="E25" s="10"/>
      <c r="F25" s="10">
        <v>170000</v>
      </c>
      <c r="G25" s="10"/>
      <c r="H25" s="6"/>
      <c r="I25" s="21"/>
    </row>
    <row r="26" spans="1:9" ht="15.75">
      <c r="A26" s="17"/>
      <c r="B26" s="6"/>
      <c r="C26" s="26"/>
      <c r="D26" s="10"/>
      <c r="E26" s="10"/>
      <c r="F26" s="10"/>
      <c r="G26" s="10"/>
      <c r="H26" s="6"/>
      <c r="I26" s="21"/>
    </row>
    <row r="27" spans="1:9" ht="27.75" customHeight="1">
      <c r="A27" s="37" t="s">
        <v>2</v>
      </c>
      <c r="B27" s="38"/>
      <c r="C27" s="38"/>
      <c r="D27" s="11">
        <f>SUM(D5:D26)</f>
        <v>390637</v>
      </c>
      <c r="E27" s="11"/>
      <c r="F27" s="11">
        <f>SUM(F5:F25)</f>
        <v>314662</v>
      </c>
      <c r="G27" s="11"/>
      <c r="H27" s="11">
        <f>SUM(H5:H26)</f>
        <v>0</v>
      </c>
      <c r="I27" s="21"/>
    </row>
    <row r="28" spans="1:9" ht="16.5" thickBot="1">
      <c r="A28" s="18"/>
      <c r="B28" s="19"/>
      <c r="C28" s="19"/>
      <c r="D28" s="20"/>
      <c r="E28" s="20"/>
      <c r="F28" s="20"/>
      <c r="G28" s="20"/>
      <c r="H28" s="19"/>
      <c r="I28" s="22"/>
    </row>
    <row r="32" spans="2:3" ht="15">
      <c r="B32" s="2" t="s">
        <v>6</v>
      </c>
      <c r="C32" s="2" t="s">
        <v>7</v>
      </c>
    </row>
    <row r="33" ht="15">
      <c r="C33" s="2" t="s">
        <v>8</v>
      </c>
    </row>
    <row r="35" spans="2:3" ht="15">
      <c r="B35" s="2" t="s">
        <v>9</v>
      </c>
      <c r="C35" s="2" t="s">
        <v>10</v>
      </c>
    </row>
    <row r="36" ht="15">
      <c r="C36" s="2" t="s">
        <v>11</v>
      </c>
    </row>
    <row r="37" spans="1:7" ht="15">
      <c r="A37" s="23"/>
      <c r="B37" s="23"/>
      <c r="C37" s="23"/>
      <c r="D37" s="27"/>
      <c r="E37" s="23"/>
      <c r="F37" s="23"/>
      <c r="G37" s="23"/>
    </row>
    <row r="38" spans="1:7" ht="15">
      <c r="A38" s="23"/>
      <c r="B38" s="23" t="s">
        <v>12</v>
      </c>
      <c r="C38" s="23" t="s">
        <v>13</v>
      </c>
      <c r="D38" s="27"/>
      <c r="E38" s="23"/>
      <c r="F38" s="23"/>
      <c r="G38" s="23"/>
    </row>
    <row r="39" spans="1:7" ht="15">
      <c r="A39" s="23"/>
      <c r="B39" s="23"/>
      <c r="C39" s="23" t="s">
        <v>14</v>
      </c>
      <c r="D39" s="27"/>
      <c r="E39" s="23"/>
      <c r="F39" s="23"/>
      <c r="G39" s="23"/>
    </row>
    <row r="40" spans="1:7" ht="15">
      <c r="A40" s="23"/>
      <c r="B40" s="23"/>
      <c r="C40" s="23" t="s">
        <v>15</v>
      </c>
      <c r="D40" s="27"/>
      <c r="E40" s="23"/>
      <c r="F40" s="23"/>
      <c r="G40" s="23"/>
    </row>
    <row r="41" spans="1:7" ht="15">
      <c r="A41" s="23"/>
      <c r="B41" s="23"/>
      <c r="C41" s="23"/>
      <c r="D41" s="27"/>
      <c r="E41" s="23"/>
      <c r="F41" s="23"/>
      <c r="G41" s="23"/>
    </row>
    <row r="42" spans="1:7" ht="15">
      <c r="A42" s="23"/>
      <c r="B42" s="23" t="s">
        <v>16</v>
      </c>
      <c r="C42" s="23" t="s">
        <v>17</v>
      </c>
      <c r="D42" s="27"/>
      <c r="E42" s="23"/>
      <c r="F42" s="23"/>
      <c r="G42" s="23"/>
    </row>
    <row r="43" spans="1:7" ht="15">
      <c r="A43" s="23"/>
      <c r="B43" s="23"/>
      <c r="C43" s="23" t="s">
        <v>18</v>
      </c>
      <c r="D43" s="27"/>
      <c r="E43" s="23"/>
      <c r="F43" s="23"/>
      <c r="G43" s="23"/>
    </row>
    <row r="44" spans="1:7" ht="15">
      <c r="A44" s="23"/>
      <c r="B44" s="23"/>
      <c r="C44" s="23" t="s">
        <v>19</v>
      </c>
      <c r="D44" s="27"/>
      <c r="E44" s="23"/>
      <c r="F44" s="23"/>
      <c r="G44" s="23"/>
    </row>
    <row r="45" spans="1:7" ht="15">
      <c r="A45" s="23"/>
      <c r="B45" s="23"/>
      <c r="C45" s="23"/>
      <c r="D45" s="27"/>
      <c r="E45" s="23"/>
      <c r="F45" s="23"/>
      <c r="G45" s="23"/>
    </row>
    <row r="46" spans="1:7" ht="15">
      <c r="A46" s="23"/>
      <c r="B46" s="23" t="s">
        <v>21</v>
      </c>
      <c r="C46" s="23" t="s">
        <v>22</v>
      </c>
      <c r="D46" s="27"/>
      <c r="E46" s="23"/>
      <c r="F46" s="23"/>
      <c r="G46" s="23"/>
    </row>
    <row r="47" spans="1:7" ht="15">
      <c r="A47" s="23"/>
      <c r="B47" s="23"/>
      <c r="C47" s="23"/>
      <c r="D47" s="27"/>
      <c r="E47" s="23"/>
      <c r="F47" s="23"/>
      <c r="G47" s="23"/>
    </row>
    <row r="48" spans="1:7" ht="15">
      <c r="A48" s="23"/>
      <c r="B48" s="23" t="s">
        <v>25</v>
      </c>
      <c r="C48" s="23" t="s">
        <v>62</v>
      </c>
      <c r="D48" s="27"/>
      <c r="E48" s="23"/>
      <c r="F48" s="23"/>
      <c r="G48" s="23"/>
    </row>
    <row r="49" spans="1:7" ht="15">
      <c r="A49" s="23"/>
      <c r="B49" s="23"/>
      <c r="C49" s="23" t="s">
        <v>27</v>
      </c>
      <c r="D49" s="27"/>
      <c r="E49" s="23"/>
      <c r="F49" s="23"/>
      <c r="G49" s="23"/>
    </row>
    <row r="50" spans="1:7" ht="15">
      <c r="A50" s="23"/>
      <c r="B50" s="23"/>
      <c r="C50" s="23" t="s">
        <v>26</v>
      </c>
      <c r="D50" s="27"/>
      <c r="E50" s="23"/>
      <c r="F50" s="23"/>
      <c r="G50" s="23"/>
    </row>
    <row r="51" ht="15">
      <c r="C51" s="23"/>
    </row>
  </sheetData>
  <sheetProtection/>
  <mergeCells count="2">
    <mergeCell ref="A1:D1"/>
    <mergeCell ref="A27:C27"/>
  </mergeCells>
  <printOptions gridLines="1" horizontalCentered="1" verticalCentered="1"/>
  <pageMargins left="0.25" right="0.25" top="0.75" bottom="0.75" header="0.3" footer="0.3"/>
  <pageSetup fitToHeight="9" horizontalDpi="600" verticalDpi="600" orientation="portrait" scale="70" r:id="rId1"/>
  <headerFooter alignWithMargins="0">
    <oddFooter>&amp;C&amp;P&amp;R&amp;D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CSULB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MHata</dc:creator>
  <cp:keywords/>
  <dc:description/>
  <cp:lastModifiedBy>Terie Bostic</cp:lastModifiedBy>
  <cp:lastPrinted>2015-10-14T16:39:09Z</cp:lastPrinted>
  <dcterms:created xsi:type="dcterms:W3CDTF">2004-10-04T16:22:34Z</dcterms:created>
  <dcterms:modified xsi:type="dcterms:W3CDTF">2015-10-14T16:39:57Z</dcterms:modified>
  <cp:category/>
  <cp:version/>
  <cp:contentType/>
  <cp:contentStatus/>
</cp:coreProperties>
</file>