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6" windowHeight="7812" tabRatio="599" activeTab="0"/>
  </bookViews>
  <sheets>
    <sheet name="Student Voucher - Calculate Hrs" sheetId="1" r:id="rId1"/>
  </sheets>
  <definedNames>
    <definedName name="_xlnm.Print_Area" localSheetId="0">'Student Voucher - Calculate Hrs'!$A$1:$AR$38</definedName>
  </definedNames>
  <calcPr fullCalcOnLoad="1"/>
</workbook>
</file>

<file path=xl/sharedStrings.xml><?xml version="1.0" encoding="utf-8"?>
<sst xmlns="http://schemas.openxmlformats.org/spreadsheetml/2006/main" count="129" uniqueCount="89">
  <si>
    <t>MONDAY</t>
  </si>
  <si>
    <t>TUESDAY</t>
  </si>
  <si>
    <t>WEDNESDAY</t>
  </si>
  <si>
    <t>THURSDAY</t>
  </si>
  <si>
    <t>FRIDAY</t>
  </si>
  <si>
    <t>SATURDAY</t>
  </si>
  <si>
    <t>SUNDAY</t>
  </si>
  <si>
    <t>IN</t>
  </si>
  <si>
    <t xml:space="preserve">OUT </t>
  </si>
  <si>
    <t>WEEKLY HOURS</t>
  </si>
  <si>
    <t xml:space="preserve">TOTAL HOURS </t>
  </si>
  <si>
    <t>SIGNATURE OF EMPLOYEE</t>
  </si>
  <si>
    <t>DATE</t>
  </si>
  <si>
    <t>SUPERVISOR'S SIGNATURE</t>
  </si>
  <si>
    <t xml:space="preserve"> </t>
  </si>
  <si>
    <t>ENTER TIME IN &amp; OUT FOR EACH DAY &amp; TOTAL HOURS PER DAY WORKED BELOW</t>
  </si>
  <si>
    <t>PAY PERIOD</t>
  </si>
  <si>
    <t>JOB CODE/TITLE</t>
  </si>
  <si>
    <t>UNIT</t>
  </si>
  <si>
    <t>POSITION #</t>
  </si>
  <si>
    <t>EMPLOYEE ID#</t>
  </si>
  <si>
    <t>REC#</t>
  </si>
  <si>
    <t>PAY RATE</t>
  </si>
  <si>
    <t>Dec - Jan</t>
  </si>
  <si>
    <t>Jan - Feb</t>
  </si>
  <si>
    <t>Feb- Mar</t>
  </si>
  <si>
    <t>Mar-Apr</t>
  </si>
  <si>
    <t>Apr-May</t>
  </si>
  <si>
    <t>May-Jun</t>
  </si>
  <si>
    <t>Jun-Jul</t>
  </si>
  <si>
    <t>Jul-Aug</t>
  </si>
  <si>
    <t>Aug-Sep</t>
  </si>
  <si>
    <t>Sep-Oct</t>
  </si>
  <si>
    <t>Oct-Nov</t>
  </si>
  <si>
    <t>Nov-Dec</t>
  </si>
  <si>
    <t>1870 Student Assistant</t>
  </si>
  <si>
    <t>1871 Workstudy, On Campus</t>
  </si>
  <si>
    <t>1874 Bridge Student Assistant</t>
  </si>
  <si>
    <t>Week of</t>
  </si>
  <si>
    <t>EMPLOYEE NAME  (Last,First MI)</t>
  </si>
  <si>
    <t>*A SEPARATE VOUCHER MUST BE SUBMITTED FOR EACH DIFFERENT POSITION NUMBER</t>
  </si>
  <si>
    <t>Out - In</t>
  </si>
  <si>
    <t>(Out - In) *24</t>
  </si>
  <si>
    <t>Round</t>
  </si>
  <si>
    <t>HRS</t>
  </si>
  <si>
    <t>DEPT ID</t>
  </si>
  <si>
    <t>DEPT NAME</t>
  </si>
  <si>
    <t>I am duly authorized by CSULB to make this report and certify that this correctly reflects the attendance for the student employee and pay period indicated.</t>
  </si>
  <si>
    <t xml:space="preserve">   PAY </t>
  </si>
  <si>
    <t>I certify that I have worked the hours recorded on this voucher; I am a current student at CSULB and my total hours at all CSULB jobs combined does not exceed campus policy (20 hours per week while classes are in session, 40 hours per week during breaks.)</t>
  </si>
  <si>
    <t>04/01/12 to 04/30/12</t>
  </si>
  <si>
    <t>CLA/jo</t>
  </si>
  <si>
    <t>10/01/17 - 10/31/17</t>
  </si>
  <si>
    <t>Oct-01     Thru        Oct-07       2017</t>
  </si>
  <si>
    <t>Oct-08     Thru        Oct-14       2017</t>
  </si>
  <si>
    <t>Oct-15     Thru        Oct-21       2017</t>
  </si>
  <si>
    <t>Oct-22     Thru        Oct-28       2017</t>
  </si>
  <si>
    <t>Oct-29     Thru        Oct-31       2017</t>
  </si>
  <si>
    <t>Oct-01  LUNCH/CLASSES</t>
  </si>
  <si>
    <t>Oct-02  LUNCH/CLASSES</t>
  </si>
  <si>
    <t>Oct-03  LUNCH/CLASSES</t>
  </si>
  <si>
    <t>Oct-04  LUNCH/CLASSES</t>
  </si>
  <si>
    <t>Oct-05  LUNCH/CLASSES</t>
  </si>
  <si>
    <t>Oct-06  LUNCH/CLASSES</t>
  </si>
  <si>
    <t>Oct-07  LUNCH/CLASSES</t>
  </si>
  <si>
    <t>Oct-08  LUNCH/CLASSES</t>
  </si>
  <si>
    <t>Oct-09  LUNCH/CLASSES</t>
  </si>
  <si>
    <t>Oct-10  LUNCH/CLASSES</t>
  </si>
  <si>
    <t>Oct-11  LUNCH/CLASSES</t>
  </si>
  <si>
    <t>Oct-12  LUNCH/CLASSES</t>
  </si>
  <si>
    <t>Oct-13  LUNCH/CLASSES</t>
  </si>
  <si>
    <t>Oct-14  LUNCH/CLASSES</t>
  </si>
  <si>
    <t>Oct-15  LUNCH/CLASSES</t>
  </si>
  <si>
    <t>Oct-16  LUNCH/CLASSES</t>
  </si>
  <si>
    <t>Oct-17  LUNCH/CLASSES</t>
  </si>
  <si>
    <t>Oct-18  LUNCH/CLASSES</t>
  </si>
  <si>
    <t>Oct-19  LUNCH/CLASSES</t>
  </si>
  <si>
    <t>Oct-20  LUNCH/CLASSES</t>
  </si>
  <si>
    <t>Oct-21  LUNCH/CLASSES</t>
  </si>
  <si>
    <t>Oct-22  LUNCH/CLASSES</t>
  </si>
  <si>
    <t>Oct-23  LUNCH/CLASSES</t>
  </si>
  <si>
    <t>Oct-24  LUNCH/CLASSES</t>
  </si>
  <si>
    <t>Oct-25  LUNCH/CLASSES</t>
  </si>
  <si>
    <t>Oct-26  LUNCH/CLASSES</t>
  </si>
  <si>
    <t>Oct-27  LUNCH/CLASSES</t>
  </si>
  <si>
    <t>Oct-28  LUNCH/CLASSES</t>
  </si>
  <si>
    <t>Oct-29  LUNCH/CLASSES</t>
  </si>
  <si>
    <t>Oct-30  LUNCH/CLASSES</t>
  </si>
  <si>
    <t>Oct-31  LUNCH/CLASSES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</si>
</sst>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
    <numFmt numFmtId="166" formatCode="mmmm\-yy"/>
    <numFmt numFmtId="167" formatCode="0.0"/>
    <numFmt numFmtId="168" formatCode="h:mm\ "/>
    <numFmt numFmtId="169" formatCode="0.00;[Red]0.00"/>
    <numFmt numFmtId="170" formatCode="h\.mm"/>
    <numFmt numFmtId="171" formatCode="h\.mm\ "/>
    <numFmt numFmtId="172" formatCode="0.000"/>
    <numFmt numFmtId="173" formatCode="0.00000"/>
    <numFmt numFmtId="174" formatCode="0.0000"/>
    <numFmt numFmtId="175" formatCode="_(* #,##0.0_);_(* \(#,##0.0\);_(* &quot;-&quot;??_);_(@_)"/>
    <numFmt numFmtId="176" formatCode="mmmm\ d\,\ yyyy"/>
    <numFmt numFmtId="177" formatCode="000000000"/>
    <numFmt numFmtId="178" formatCode="00"/>
    <numFmt numFmtId="179" formatCode="00000"/>
    <numFmt numFmtId="180" formatCode="00000000"/>
    <numFmt numFmtId="181" formatCode="000"/>
    <numFmt numFmtId="182" formatCode="mm/dd/yy"/>
    <numFmt numFmtId="183" formatCode="&quot;Yes&quot;;&quot;Yes&quot;;&quot;No&quot;"/>
    <numFmt numFmtId="184" formatCode="&quot;True&quot;;&quot;True&quot;;&quot;False&quot;"/>
    <numFmt numFmtId="185" formatCode="&quot;On&quot;;&quot;On&quot;;&quot;Off&quot;"/>
    <numFmt numFmtId="186" formatCode="[$€-2]\ #,##0.00_);[Red]\([$€-2]\ #,##0.00\)"/>
  </numFmts>
  <fonts count="58">
    <font>
      <sz val="10"/>
      <name val="Arial"/>
      <family val="0"/>
    </font>
    <font>
      <sz val="8"/>
      <name val="Arial"/>
      <family val="2"/>
    </font>
    <font>
      <b/>
      <sz val="8"/>
      <name val="Arial"/>
      <family val="2"/>
    </font>
    <font>
      <sz val="9"/>
      <name val="Arial"/>
      <family val="2"/>
    </font>
    <font>
      <b/>
      <sz val="12"/>
      <name val="Arial"/>
      <family val="2"/>
    </font>
    <font>
      <sz val="8"/>
      <name val="Arial Narrow"/>
      <family val="2"/>
    </font>
    <font>
      <b/>
      <sz val="10"/>
      <name val="Arial"/>
      <family val="2"/>
    </font>
    <font>
      <i/>
      <sz val="6.5"/>
      <name val="Arial"/>
      <family val="2"/>
    </font>
    <font>
      <sz val="8"/>
      <name val="Tahoma"/>
      <family val="2"/>
    </font>
    <font>
      <i/>
      <sz val="8"/>
      <name val="Arial"/>
      <family val="2"/>
    </font>
    <font>
      <b/>
      <sz val="8"/>
      <color indexed="9"/>
      <name val="Arial Narrow"/>
      <family val="2"/>
    </font>
    <font>
      <b/>
      <sz val="11"/>
      <color indexed="9"/>
      <name val="Arial"/>
      <family val="2"/>
    </font>
    <font>
      <sz val="7.5"/>
      <name val="Arial"/>
      <family val="2"/>
    </font>
    <font>
      <sz val="9"/>
      <name val="Arial Narrow"/>
      <family val="2"/>
    </font>
    <font>
      <vertAlign val="subscript"/>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0"/>
      <name val="Arial Narrow"/>
      <family val="2"/>
    </font>
    <font>
      <b/>
      <vertAlign val="subscript"/>
      <sz val="11"/>
      <color indexed="60"/>
      <name val="Arial"/>
      <family val="2"/>
    </font>
    <font>
      <b/>
      <sz val="10"/>
      <color indexed="60"/>
      <name val="Arial Narrow"/>
      <family val="2"/>
    </font>
    <font>
      <sz val="8"/>
      <color indexed="8"/>
      <name val="Arial"/>
      <family val="2"/>
    </font>
    <font>
      <u val="single"/>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Narrow"/>
      <family val="2"/>
    </font>
    <font>
      <b/>
      <vertAlign val="subscript"/>
      <sz val="11"/>
      <color rgb="FFC00000"/>
      <name val="Arial"/>
      <family val="2"/>
    </font>
    <font>
      <b/>
      <sz val="10"/>
      <color rgb="FFC0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8"/>
        <bgColor indexed="64"/>
      </patternFill>
    </fill>
    <fill>
      <patternFill patternType="solid">
        <fgColor theme="1" tint="0.49998000264167786"/>
        <bgColor indexed="64"/>
      </patternFill>
    </fill>
    <fill>
      <patternFill patternType="solid">
        <fgColor theme="0" tint="-0.24997000396251678"/>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style="medium"/>
      <right>
        <color indexed="63"/>
      </right>
      <top>
        <color indexed="63"/>
      </top>
      <bottom>
        <color indexed="63"/>
      </bottom>
    </border>
    <border>
      <left style="thin">
        <color indexed="22"/>
      </left>
      <right style="thin">
        <color indexed="22"/>
      </right>
      <top style="thin"/>
      <bottom style="thin"/>
    </border>
    <border>
      <left>
        <color indexed="63"/>
      </left>
      <right>
        <color indexed="63"/>
      </right>
      <top>
        <color indexed="63"/>
      </top>
      <bottom style="medium"/>
    </border>
    <border>
      <left style="thin"/>
      <right style="thin"/>
      <top style="thin">
        <color indexed="22"/>
      </top>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
      <left style="thin"/>
      <right style="thin"/>
      <top style="thin"/>
      <bottom style="thin">
        <color indexed="22"/>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color indexed="63"/>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thin">
        <color indexed="22"/>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top style="thin">
        <color indexed="22"/>
      </top>
      <bottom style="thin"/>
    </border>
    <border>
      <left>
        <color indexed="63"/>
      </left>
      <right style="thin"/>
      <top>
        <color indexed="63"/>
      </top>
      <bottom>
        <color indexed="63"/>
      </bottom>
    </border>
    <border>
      <left style="thin">
        <color indexed="22"/>
      </left>
      <right>
        <color indexed="63"/>
      </right>
      <top>
        <color indexed="63"/>
      </top>
      <bottom style="thin">
        <color indexed="22"/>
      </bottom>
    </border>
    <border>
      <left style="thin"/>
      <right>
        <color indexed="63"/>
      </right>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color indexed="63"/>
      </left>
      <right style="medium"/>
      <top>
        <color indexed="63"/>
      </top>
      <bottom>
        <color indexed="63"/>
      </bottom>
    </border>
    <border>
      <left style="thin"/>
      <right style="thin">
        <color indexed="22"/>
      </right>
      <top>
        <color indexed="63"/>
      </top>
      <bottom style="thin">
        <color indexed="22"/>
      </bottom>
    </border>
    <border>
      <left>
        <color indexed="63"/>
      </left>
      <right>
        <color indexed="63"/>
      </right>
      <top style="thin"/>
      <bottom>
        <color indexed="63"/>
      </bottom>
    </border>
    <border>
      <left>
        <color indexed="63"/>
      </left>
      <right style="thin"/>
      <top style="thin"/>
      <bottom>
        <color indexed="63"/>
      </bottom>
    </border>
    <border>
      <left style="thin">
        <color indexed="22"/>
      </left>
      <right style="thin">
        <color indexed="22"/>
      </right>
      <top style="thin">
        <color indexed="22"/>
      </top>
      <bottom style="thin"/>
    </border>
    <border>
      <left style="thin"/>
      <right>
        <color indexed="63"/>
      </right>
      <top style="thin">
        <color indexed="22"/>
      </top>
      <bottom style="thin"/>
    </border>
    <border>
      <left style="thin"/>
      <right style="thin">
        <color indexed="22"/>
      </right>
      <top style="thin"/>
      <bottom>
        <color indexed="63"/>
      </bottom>
    </border>
    <border>
      <left style="thin">
        <color indexed="22"/>
      </left>
      <right style="thin">
        <color indexed="22"/>
      </right>
      <top style="thin"/>
      <bottom>
        <color indexed="63"/>
      </bottom>
    </border>
    <border>
      <left style="thin">
        <color indexed="22"/>
      </left>
      <right>
        <color indexed="63"/>
      </right>
      <top style="thin"/>
      <bottom>
        <color indexed="63"/>
      </bottom>
    </border>
    <border>
      <left style="thin"/>
      <right>
        <color indexed="63"/>
      </right>
      <top>
        <color indexed="63"/>
      </top>
      <bottom style="thin"/>
    </border>
    <border>
      <left style="thin">
        <color indexed="22"/>
      </left>
      <right style="thin">
        <color indexed="22"/>
      </right>
      <top>
        <color indexed="63"/>
      </top>
      <bottom style="thin"/>
    </border>
    <border>
      <left>
        <color indexed="63"/>
      </left>
      <right style="thin"/>
      <top>
        <color indexed="63"/>
      </top>
      <bottom style="thin"/>
    </border>
    <border>
      <left style="thin"/>
      <right>
        <color indexed="63"/>
      </right>
      <top style="thin">
        <color indexed="22"/>
      </top>
      <bottom style="thin">
        <color theme="0" tint="-0.1499900072813034"/>
      </bottom>
    </border>
    <border>
      <left style="thin">
        <color indexed="22"/>
      </left>
      <right style="thin">
        <color indexed="22"/>
      </right>
      <top style="thin">
        <color indexed="22"/>
      </top>
      <bottom style="thin">
        <color theme="0" tint="-0.1499900072813034"/>
      </bottom>
    </border>
    <border>
      <left>
        <color indexed="63"/>
      </left>
      <right style="thin"/>
      <top style="thin">
        <color theme="0" tint="-0.1499900072813034"/>
      </top>
      <bottom style="thin"/>
    </border>
    <border>
      <left>
        <color indexed="63"/>
      </left>
      <right style="thin"/>
      <top>
        <color indexed="63"/>
      </top>
      <bottom style="thin">
        <color indexed="22"/>
      </bottom>
    </border>
    <border>
      <left style="thin">
        <color indexed="22"/>
      </left>
      <right>
        <color indexed="63"/>
      </right>
      <top>
        <color indexed="63"/>
      </top>
      <bottom>
        <color indexed="63"/>
      </bottom>
    </border>
    <border>
      <left style="thin"/>
      <right style="thin">
        <color indexed="22"/>
      </right>
      <top style="thin">
        <color indexed="22"/>
      </top>
      <bottom style="thin"/>
    </border>
    <border>
      <left>
        <color indexed="63"/>
      </left>
      <right>
        <color indexed="63"/>
      </right>
      <top style="thin">
        <color indexed="22"/>
      </top>
      <bottom style="thin"/>
    </border>
    <border>
      <left style="thin"/>
      <right style="medium"/>
      <top>
        <color indexed="63"/>
      </top>
      <bottom>
        <color indexed="63"/>
      </bottom>
    </border>
    <border>
      <left style="thin"/>
      <right style="medium"/>
      <top>
        <color indexed="63"/>
      </top>
      <bottom style="medium"/>
    </border>
    <border>
      <left>
        <color indexed="63"/>
      </left>
      <right>
        <color indexed="63"/>
      </right>
      <top style="medium"/>
      <bottom>
        <color indexed="63"/>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color indexed="63"/>
      </bottom>
    </border>
    <border>
      <left style="thin"/>
      <right>
        <color indexed="63"/>
      </right>
      <top style="thin"/>
      <bottom style="thin">
        <color indexed="22"/>
      </bottom>
    </border>
    <border>
      <left>
        <color indexed="63"/>
      </left>
      <right>
        <color indexed="63"/>
      </right>
      <top style="thin"/>
      <bottom style="thin">
        <color indexed="22"/>
      </bottom>
    </border>
    <border>
      <left style="thin"/>
      <right style="medium"/>
      <top style="medium"/>
      <bottom>
        <color indexed="63"/>
      </bottom>
    </border>
    <border>
      <left style="thin"/>
      <right style="medium"/>
      <top>
        <color indexed="63"/>
      </top>
      <bottom style="thin"/>
    </border>
    <border>
      <left>
        <color indexed="63"/>
      </left>
      <right style="thin"/>
      <top style="thin">
        <color indexed="22"/>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2">
    <xf numFmtId="0" fontId="0" fillId="0" borderId="0" xfId="0" applyAlignment="1">
      <alignment/>
    </xf>
    <xf numFmtId="0" fontId="0" fillId="0" borderId="0" xfId="0" applyBorder="1" applyAlignment="1">
      <alignment/>
    </xf>
    <xf numFmtId="0" fontId="6" fillId="0" borderId="0" xfId="0" applyFont="1" applyBorder="1" applyAlignment="1">
      <alignment/>
    </xf>
    <xf numFmtId="0" fontId="7" fillId="0" borderId="0" xfId="0" applyFont="1" applyAlignment="1">
      <alignment vertical="center"/>
    </xf>
    <xf numFmtId="0" fontId="6" fillId="0" borderId="0" xfId="0" applyFont="1" applyAlignment="1">
      <alignment/>
    </xf>
    <xf numFmtId="0" fontId="0" fillId="0" borderId="0" xfId="0" applyFill="1" applyAlignment="1">
      <alignment/>
    </xf>
    <xf numFmtId="0" fontId="1" fillId="0" borderId="0" xfId="0" applyFont="1" applyAlignment="1">
      <alignment/>
    </xf>
    <xf numFmtId="0" fontId="1" fillId="0" borderId="0" xfId="0" applyFont="1" applyFill="1" applyAlignment="1">
      <alignment/>
    </xf>
    <xf numFmtId="0" fontId="0" fillId="0" borderId="0" xfId="0" applyBorder="1" applyAlignment="1">
      <alignment/>
    </xf>
    <xf numFmtId="0" fontId="6" fillId="0" borderId="0" xfId="0" applyFont="1" applyFill="1" applyBorder="1" applyAlignment="1">
      <alignment/>
    </xf>
    <xf numFmtId="0" fontId="6" fillId="33" borderId="0" xfId="0" applyFont="1" applyFill="1" applyBorder="1" applyAlignment="1">
      <alignment/>
    </xf>
    <xf numFmtId="0" fontId="6" fillId="33" borderId="0" xfId="0" applyFont="1" applyFill="1" applyAlignment="1">
      <alignment/>
    </xf>
    <xf numFmtId="0" fontId="0" fillId="33" borderId="0" xfId="0" applyFill="1" applyAlignment="1">
      <alignment/>
    </xf>
    <xf numFmtId="0" fontId="5" fillId="33" borderId="0" xfId="0" applyFont="1" applyFill="1" applyAlignment="1">
      <alignment horizontal="left" vertical="center"/>
    </xf>
    <xf numFmtId="0" fontId="5" fillId="33" borderId="0" xfId="0" applyFont="1" applyFill="1" applyAlignment="1">
      <alignment vertical="center" wrapText="1"/>
    </xf>
    <xf numFmtId="0" fontId="8" fillId="33" borderId="0" xfId="0" applyFont="1" applyFill="1" applyAlignment="1">
      <alignment horizontal="left" vertical="center" wrapText="1"/>
    </xf>
    <xf numFmtId="16" fontId="1" fillId="33" borderId="0" xfId="0" applyNumberFormat="1" applyFont="1" applyFill="1" applyBorder="1" applyAlignment="1">
      <alignment horizontal="center"/>
    </xf>
    <xf numFmtId="0" fontId="2" fillId="34" borderId="10" xfId="0" applyFont="1" applyFill="1" applyBorder="1" applyAlignment="1">
      <alignment horizontal="center" vertical="top"/>
    </xf>
    <xf numFmtId="0" fontId="10" fillId="35" borderId="11" xfId="0" applyFont="1" applyFill="1" applyBorder="1" applyAlignment="1">
      <alignment horizontal="center"/>
    </xf>
    <xf numFmtId="0" fontId="10" fillId="35" borderId="12" xfId="0" applyFont="1" applyFill="1" applyBorder="1" applyAlignment="1">
      <alignment horizontal="center"/>
    </xf>
    <xf numFmtId="0" fontId="6" fillId="0" borderId="0" xfId="0" applyFont="1" applyAlignment="1">
      <alignment vertical="center"/>
    </xf>
    <xf numFmtId="0" fontId="1" fillId="33" borderId="0" xfId="0" applyFont="1" applyFill="1" applyBorder="1" applyAlignment="1">
      <alignment horizontal="center"/>
    </xf>
    <xf numFmtId="0" fontId="9" fillId="33" borderId="13" xfId="0" applyFont="1" applyFill="1" applyBorder="1" applyAlignment="1">
      <alignment horizontal="left" vertical="center"/>
    </xf>
    <xf numFmtId="0" fontId="0" fillId="0" borderId="0" xfId="0" applyBorder="1" applyAlignment="1">
      <alignment horizontal="center"/>
    </xf>
    <xf numFmtId="0" fontId="1" fillId="0" borderId="14" xfId="0" applyFont="1" applyFill="1" applyBorder="1" applyAlignment="1">
      <alignment horizontal="center" vertical="center"/>
    </xf>
    <xf numFmtId="0" fontId="1" fillId="0" borderId="14" xfId="0" applyFont="1" applyFill="1" applyBorder="1" applyAlignment="1">
      <alignment horizontal="center"/>
    </xf>
    <xf numFmtId="0" fontId="0" fillId="0" borderId="0" xfId="0" applyFill="1" applyBorder="1" applyAlignment="1">
      <alignment/>
    </xf>
    <xf numFmtId="0" fontId="12" fillId="0" borderId="0" xfId="0" applyFont="1" applyFill="1" applyBorder="1" applyAlignment="1">
      <alignment horizontal="center" vertical="center"/>
    </xf>
    <xf numFmtId="44" fontId="0" fillId="0" borderId="0" xfId="44" applyFont="1" applyFill="1" applyBorder="1" applyAlignment="1">
      <alignment vertical="center"/>
    </xf>
    <xf numFmtId="0" fontId="11" fillId="35" borderId="15" xfId="0" applyFont="1" applyFill="1" applyBorder="1" applyAlignment="1">
      <alignment horizontal="center" vertical="center"/>
    </xf>
    <xf numFmtId="0" fontId="11" fillId="35" borderId="16" xfId="0" applyFont="1" applyFill="1" applyBorder="1" applyAlignment="1">
      <alignment horizontal="center" vertical="center"/>
    </xf>
    <xf numFmtId="0" fontId="0" fillId="33" borderId="17" xfId="0" applyFill="1" applyBorder="1" applyAlignment="1">
      <alignment/>
    </xf>
    <xf numFmtId="0" fontId="0" fillId="33" borderId="17" xfId="0" applyFill="1" applyBorder="1" applyAlignment="1">
      <alignment/>
    </xf>
    <xf numFmtId="49" fontId="0" fillId="34" borderId="0" xfId="0" applyNumberForma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0" fillId="34" borderId="0" xfId="0" applyFill="1" applyBorder="1" applyAlignment="1">
      <alignment horizontal="center"/>
    </xf>
    <xf numFmtId="0" fontId="0" fillId="0" borderId="0" xfId="0" applyAlignment="1">
      <alignment/>
    </xf>
    <xf numFmtId="49" fontId="0" fillId="33" borderId="0" xfId="0" applyNumberFormat="1" applyFill="1" applyBorder="1" applyAlignment="1">
      <alignment horizontal="center"/>
    </xf>
    <xf numFmtId="0" fontId="0" fillId="33" borderId="0" xfId="0" applyFill="1" applyBorder="1" applyAlignment="1">
      <alignment horizontal="center"/>
    </xf>
    <xf numFmtId="0" fontId="0" fillId="33" borderId="0" xfId="0" applyFill="1" applyAlignment="1">
      <alignment vertical="center"/>
    </xf>
    <xf numFmtId="181" fontId="0" fillId="34" borderId="18" xfId="0" applyNumberFormat="1" applyFill="1" applyBorder="1" applyAlignment="1" applyProtection="1">
      <alignment horizontal="center" vertical="center"/>
      <protection locked="0"/>
    </xf>
    <xf numFmtId="178" fontId="0" fillId="34" borderId="18" xfId="0" applyNumberFormat="1" applyFill="1" applyBorder="1" applyAlignment="1" applyProtection="1">
      <alignment horizontal="center" vertical="center"/>
      <protection locked="0"/>
    </xf>
    <xf numFmtId="18" fontId="1" fillId="33" borderId="19" xfId="0" applyNumberFormat="1" applyFont="1" applyFill="1" applyBorder="1" applyAlignment="1" applyProtection="1" quotePrefix="1">
      <alignment horizontal="center"/>
      <protection locked="0"/>
    </xf>
    <xf numFmtId="18" fontId="1" fillId="33" borderId="20" xfId="0" applyNumberFormat="1" applyFont="1" applyFill="1" applyBorder="1" applyAlignment="1" applyProtection="1">
      <alignment horizontal="center"/>
      <protection locked="0"/>
    </xf>
    <xf numFmtId="18" fontId="1" fillId="33" borderId="21" xfId="0" applyNumberFormat="1" applyFont="1" applyFill="1" applyBorder="1" applyAlignment="1" applyProtection="1">
      <alignment horizontal="center"/>
      <protection locked="0"/>
    </xf>
    <xf numFmtId="18" fontId="1" fillId="33" borderId="22" xfId="0" applyNumberFormat="1" applyFont="1" applyFill="1" applyBorder="1" applyAlignment="1" applyProtection="1">
      <alignment horizontal="center"/>
      <protection locked="0"/>
    </xf>
    <xf numFmtId="18" fontId="1" fillId="33" borderId="19" xfId="0" applyNumberFormat="1" applyFont="1" applyFill="1" applyBorder="1" applyAlignment="1" applyProtection="1">
      <alignment horizontal="center"/>
      <protection locked="0"/>
    </xf>
    <xf numFmtId="18" fontId="1" fillId="33" borderId="23" xfId="0" applyNumberFormat="1" applyFont="1" applyFill="1" applyBorder="1" applyAlignment="1" applyProtection="1">
      <alignment horizontal="center"/>
      <protection locked="0"/>
    </xf>
    <xf numFmtId="170" fontId="1" fillId="33" borderId="24" xfId="0" applyNumberFormat="1" applyFont="1" applyFill="1" applyBorder="1" applyAlignment="1" applyProtection="1">
      <alignment horizontal="center"/>
      <protection locked="0"/>
    </xf>
    <xf numFmtId="0" fontId="1" fillId="33" borderId="24" xfId="0" applyNumberFormat="1" applyFont="1" applyFill="1" applyBorder="1" applyAlignment="1" applyProtection="1">
      <alignment horizontal="center"/>
      <protection locked="0"/>
    </xf>
    <xf numFmtId="167" fontId="1" fillId="33" borderId="25" xfId="0" applyNumberFormat="1" applyFont="1" applyFill="1" applyBorder="1" applyAlignment="1" applyProtection="1">
      <alignment horizontal="center"/>
      <protection locked="0"/>
    </xf>
    <xf numFmtId="167" fontId="1" fillId="33" borderId="24" xfId="0" applyNumberFormat="1" applyFont="1" applyFill="1" applyBorder="1" applyAlignment="1" applyProtection="1">
      <alignment horizontal="center"/>
      <protection locked="0"/>
    </xf>
    <xf numFmtId="170" fontId="1" fillId="33" borderId="0" xfId="0" applyNumberFormat="1" applyFont="1" applyFill="1" applyBorder="1" applyAlignment="1" applyProtection="1">
      <alignment horizontal="center"/>
      <protection locked="0"/>
    </xf>
    <xf numFmtId="167" fontId="1" fillId="33" borderId="0" xfId="0" applyNumberFormat="1" applyFont="1" applyFill="1" applyBorder="1" applyAlignment="1" applyProtection="1">
      <alignment horizontal="center"/>
      <protection locked="0"/>
    </xf>
    <xf numFmtId="170" fontId="1" fillId="33" borderId="26" xfId="0" applyNumberFormat="1" applyFont="1" applyFill="1" applyBorder="1" applyAlignment="1" applyProtection="1">
      <alignment horizontal="center"/>
      <protection locked="0"/>
    </xf>
    <xf numFmtId="167" fontId="1" fillId="33" borderId="26" xfId="0" applyNumberFormat="1" applyFont="1" applyFill="1" applyBorder="1" applyAlignment="1" applyProtection="1">
      <alignment horizontal="center"/>
      <protection locked="0"/>
    </xf>
    <xf numFmtId="167" fontId="1" fillId="33" borderId="27" xfId="0" applyNumberFormat="1" applyFont="1" applyFill="1" applyBorder="1" applyAlignment="1" applyProtection="1">
      <alignment horizontal="center"/>
      <protection locked="0"/>
    </xf>
    <xf numFmtId="167" fontId="1" fillId="33" borderId="28" xfId="0" applyNumberFormat="1" applyFont="1" applyFill="1" applyBorder="1" applyAlignment="1" applyProtection="1">
      <alignment horizontal="center"/>
      <protection locked="0"/>
    </xf>
    <xf numFmtId="0" fontId="1" fillId="0" borderId="0" xfId="0" applyFont="1" applyAlignment="1">
      <alignment/>
    </xf>
    <xf numFmtId="0" fontId="9" fillId="0" borderId="0" xfId="0" applyFont="1" applyAlignment="1">
      <alignment vertical="center"/>
    </xf>
    <xf numFmtId="0" fontId="1" fillId="0" borderId="0" xfId="0" applyFont="1" applyBorder="1" applyAlignment="1">
      <alignment/>
    </xf>
    <xf numFmtId="0" fontId="1" fillId="36" borderId="24" xfId="0" applyNumberFormat="1" applyFont="1" applyFill="1" applyBorder="1" applyAlignment="1" applyProtection="1">
      <alignment horizontal="center"/>
      <protection locked="0"/>
    </xf>
    <xf numFmtId="167" fontId="1" fillId="36" borderId="28" xfId="0" applyNumberFormat="1" applyFont="1" applyFill="1" applyBorder="1" applyAlignment="1" applyProtection="1">
      <alignment horizontal="center"/>
      <protection locked="0"/>
    </xf>
    <xf numFmtId="170" fontId="1" fillId="36" borderId="29" xfId="0" applyNumberFormat="1" applyFont="1" applyFill="1" applyBorder="1" applyAlignment="1" applyProtection="1">
      <alignment horizontal="center"/>
      <protection locked="0"/>
    </xf>
    <xf numFmtId="0" fontId="1" fillId="36" borderId="29" xfId="0" applyNumberFormat="1" applyFont="1" applyFill="1" applyBorder="1" applyAlignment="1" applyProtection="1">
      <alignment horizontal="center"/>
      <protection locked="0"/>
    </xf>
    <xf numFmtId="44" fontId="0" fillId="34" borderId="30" xfId="44" applyFont="1" applyFill="1" applyBorder="1" applyAlignment="1" applyProtection="1">
      <alignment vertical="center"/>
      <protection locked="0"/>
    </xf>
    <xf numFmtId="18" fontId="1" fillId="36" borderId="31" xfId="0" applyNumberFormat="1" applyFont="1" applyFill="1" applyBorder="1" applyAlignment="1" applyProtection="1">
      <alignment horizontal="center"/>
      <protection locked="0"/>
    </xf>
    <xf numFmtId="18" fontId="1" fillId="36" borderId="32" xfId="0" applyNumberFormat="1" applyFont="1" applyFill="1" applyBorder="1" applyAlignment="1" applyProtection="1">
      <alignment horizontal="center"/>
      <protection locked="0"/>
    </xf>
    <xf numFmtId="16" fontId="3" fillId="34" borderId="0" xfId="0" applyNumberFormat="1" applyFont="1" applyFill="1" applyBorder="1" applyAlignment="1">
      <alignment horizontal="center" vertical="center" wrapText="1"/>
    </xf>
    <xf numFmtId="167" fontId="1" fillId="36" borderId="0" xfId="0" applyNumberFormat="1" applyFont="1" applyFill="1" applyBorder="1" applyAlignment="1" applyProtection="1">
      <alignment horizontal="center"/>
      <protection locked="0"/>
    </xf>
    <xf numFmtId="18" fontId="1" fillId="36" borderId="0" xfId="0" applyNumberFormat="1" applyFont="1" applyFill="1" applyBorder="1" applyAlignment="1" applyProtection="1">
      <alignment horizontal="center"/>
      <protection locked="0"/>
    </xf>
    <xf numFmtId="170" fontId="1" fillId="36" borderId="0" xfId="0" applyNumberFormat="1" applyFont="1" applyFill="1" applyBorder="1" applyAlignment="1" applyProtection="1">
      <alignment horizontal="center"/>
      <protection locked="0"/>
    </xf>
    <xf numFmtId="0" fontId="1" fillId="36" borderId="0" xfId="0" applyNumberFormat="1" applyFont="1" applyFill="1" applyBorder="1" applyAlignment="1" applyProtection="1">
      <alignment horizontal="center"/>
      <protection locked="0"/>
    </xf>
    <xf numFmtId="167" fontId="15" fillId="34" borderId="33" xfId="0" applyNumberFormat="1" applyFont="1" applyFill="1" applyBorder="1" applyAlignment="1" applyProtection="1">
      <alignment horizontal="center" vertical="center"/>
      <protection locked="0"/>
    </xf>
    <xf numFmtId="18" fontId="1" fillId="33" borderId="0" xfId="0" applyNumberFormat="1" applyFont="1" applyFill="1" applyBorder="1" applyAlignment="1" applyProtection="1">
      <alignment horizontal="center"/>
      <protection locked="0"/>
    </xf>
    <xf numFmtId="0" fontId="1" fillId="33" borderId="0" xfId="0" applyNumberFormat="1" applyFont="1" applyFill="1" applyBorder="1" applyAlignment="1" applyProtection="1">
      <alignment horizontal="center"/>
      <protection locked="0"/>
    </xf>
    <xf numFmtId="18" fontId="1" fillId="33" borderId="34" xfId="0" applyNumberFormat="1" applyFont="1" applyFill="1" applyBorder="1" applyAlignment="1" applyProtection="1">
      <alignment horizontal="center"/>
      <protection locked="0"/>
    </xf>
    <xf numFmtId="44" fontId="0" fillId="0" borderId="35" xfId="44" applyFont="1" applyBorder="1" applyAlignment="1">
      <alignment/>
    </xf>
    <xf numFmtId="44" fontId="0" fillId="0" borderId="36" xfId="44" applyFont="1" applyBorder="1" applyAlignment="1">
      <alignment/>
    </xf>
    <xf numFmtId="164" fontId="55" fillId="33" borderId="0" xfId="0" applyNumberFormat="1" applyFont="1" applyFill="1" applyBorder="1" applyAlignment="1">
      <alignment vertical="center" wrapText="1"/>
    </xf>
    <xf numFmtId="0" fontId="56" fillId="33" borderId="0" xfId="0" applyFont="1" applyFill="1" applyBorder="1" applyAlignment="1">
      <alignment/>
    </xf>
    <xf numFmtId="0" fontId="0" fillId="0" borderId="0" xfId="0" applyFont="1" applyAlignment="1">
      <alignment/>
    </xf>
    <xf numFmtId="44" fontId="57" fillId="33" borderId="0" xfId="0" applyNumberFormat="1" applyFont="1" applyFill="1" applyBorder="1" applyAlignment="1">
      <alignment vertical="center" wrapText="1"/>
    </xf>
    <xf numFmtId="18" fontId="1" fillId="37" borderId="20" xfId="0" applyNumberFormat="1" applyFont="1" applyFill="1" applyBorder="1" applyAlignment="1" applyProtection="1">
      <alignment horizontal="center"/>
      <protection locked="0"/>
    </xf>
    <xf numFmtId="170" fontId="1" fillId="37" borderId="24" xfId="0" applyNumberFormat="1" applyFont="1" applyFill="1" applyBorder="1" applyAlignment="1" applyProtection="1">
      <alignment horizontal="center"/>
      <protection locked="0"/>
    </xf>
    <xf numFmtId="18" fontId="1" fillId="37" borderId="37" xfId="0" applyNumberFormat="1" applyFont="1" applyFill="1" applyBorder="1" applyAlignment="1" applyProtection="1">
      <alignment horizontal="center"/>
      <protection locked="0"/>
    </xf>
    <xf numFmtId="170" fontId="1" fillId="37" borderId="26" xfId="0" applyNumberFormat="1" applyFont="1" applyFill="1" applyBorder="1" applyAlignment="1" applyProtection="1">
      <alignment horizontal="center"/>
      <protection locked="0"/>
    </xf>
    <xf numFmtId="167" fontId="1" fillId="37" borderId="26" xfId="0" applyNumberFormat="1" applyFont="1" applyFill="1" applyBorder="1" applyAlignment="1" applyProtection="1">
      <alignment horizontal="center"/>
      <protection locked="0"/>
    </xf>
    <xf numFmtId="167" fontId="1" fillId="37" borderId="27" xfId="0" applyNumberFormat="1" applyFont="1" applyFill="1" applyBorder="1" applyAlignment="1" applyProtection="1">
      <alignment horizontal="center"/>
      <protection locked="0"/>
    </xf>
    <xf numFmtId="18" fontId="1" fillId="37" borderId="19" xfId="0" applyNumberFormat="1" applyFont="1" applyFill="1" applyBorder="1" applyAlignment="1" applyProtection="1">
      <alignment horizontal="center"/>
      <protection locked="0"/>
    </xf>
    <xf numFmtId="0" fontId="1" fillId="37" borderId="24" xfId="0" applyNumberFormat="1" applyFont="1" applyFill="1" applyBorder="1" applyAlignment="1" applyProtection="1">
      <alignment horizontal="center"/>
      <protection locked="0"/>
    </xf>
    <xf numFmtId="167" fontId="1" fillId="37" borderId="28" xfId="0" applyNumberFormat="1" applyFont="1" applyFill="1" applyBorder="1" applyAlignment="1" applyProtection="1">
      <alignment horizontal="center"/>
      <protection locked="0"/>
    </xf>
    <xf numFmtId="18" fontId="1" fillId="37" borderId="38" xfId="0" applyNumberFormat="1" applyFont="1" applyFill="1" applyBorder="1" applyAlignment="1" applyProtection="1">
      <alignment horizontal="center"/>
      <protection locked="0"/>
    </xf>
    <xf numFmtId="18" fontId="1" fillId="33" borderId="39" xfId="0" applyNumberFormat="1" applyFont="1" applyFill="1" applyBorder="1" applyAlignment="1" applyProtection="1" quotePrefix="1">
      <alignment horizontal="center"/>
      <protection locked="0"/>
    </xf>
    <xf numFmtId="18" fontId="1" fillId="33" borderId="40" xfId="0" applyNumberFormat="1" applyFont="1" applyFill="1" applyBorder="1" applyAlignment="1" applyProtection="1">
      <alignment horizontal="center"/>
      <protection locked="0"/>
    </xf>
    <xf numFmtId="170" fontId="1" fillId="33" borderId="41" xfId="0" applyNumberFormat="1" applyFont="1" applyFill="1" applyBorder="1" applyAlignment="1" applyProtection="1">
      <alignment horizontal="center"/>
      <protection locked="0"/>
    </xf>
    <xf numFmtId="167" fontId="1" fillId="33" borderId="41" xfId="0" applyNumberFormat="1" applyFont="1" applyFill="1" applyBorder="1" applyAlignment="1" applyProtection="1">
      <alignment horizontal="center"/>
      <protection locked="0"/>
    </xf>
    <xf numFmtId="167" fontId="1" fillId="33" borderId="36" xfId="0" applyNumberFormat="1" applyFont="1" applyFill="1" applyBorder="1" applyAlignment="1" applyProtection="1">
      <alignment horizontal="center"/>
      <protection locked="0"/>
    </xf>
    <xf numFmtId="18" fontId="1" fillId="33" borderId="38" xfId="0" applyNumberFormat="1" applyFont="1" applyFill="1" applyBorder="1" applyAlignment="1" applyProtection="1">
      <alignment horizontal="center"/>
      <protection locked="0"/>
    </xf>
    <xf numFmtId="18" fontId="1" fillId="33" borderId="37" xfId="0" applyNumberFormat="1" applyFont="1" applyFill="1" applyBorder="1" applyAlignment="1" applyProtection="1">
      <alignment horizontal="center"/>
      <protection locked="0"/>
    </xf>
    <xf numFmtId="18" fontId="1" fillId="37" borderId="42" xfId="0" applyNumberFormat="1" applyFont="1" applyFill="1" applyBorder="1" applyAlignment="1" applyProtection="1">
      <alignment horizontal="center"/>
      <protection locked="0"/>
    </xf>
    <xf numFmtId="18" fontId="1" fillId="37" borderId="43" xfId="0" applyNumberFormat="1" applyFont="1" applyFill="1" applyBorder="1" applyAlignment="1" applyProtection="1">
      <alignment horizontal="center"/>
      <protection locked="0"/>
    </xf>
    <xf numFmtId="170" fontId="1" fillId="37" borderId="0" xfId="0" applyNumberFormat="1" applyFont="1" applyFill="1" applyBorder="1" applyAlignment="1" applyProtection="1">
      <alignment horizontal="center"/>
      <protection locked="0"/>
    </xf>
    <xf numFmtId="167" fontId="1" fillId="37" borderId="0" xfId="0" applyNumberFormat="1" applyFont="1" applyFill="1" applyBorder="1" applyAlignment="1" applyProtection="1">
      <alignment horizontal="center"/>
      <protection locked="0"/>
    </xf>
    <xf numFmtId="167" fontId="1" fillId="37" borderId="44" xfId="0" applyNumberFormat="1" applyFont="1" applyFill="1" applyBorder="1" applyAlignment="1" applyProtection="1">
      <alignment horizontal="center"/>
      <protection locked="0"/>
    </xf>
    <xf numFmtId="18" fontId="1" fillId="33" borderId="45" xfId="0" applyNumberFormat="1" applyFont="1" applyFill="1" applyBorder="1" applyAlignment="1" applyProtection="1">
      <alignment horizontal="center"/>
      <protection locked="0"/>
    </xf>
    <xf numFmtId="18" fontId="1" fillId="33" borderId="46" xfId="0" applyNumberFormat="1" applyFont="1" applyFill="1" applyBorder="1" applyAlignment="1" applyProtection="1">
      <alignment horizontal="center"/>
      <protection locked="0"/>
    </xf>
    <xf numFmtId="167" fontId="1" fillId="33" borderId="47" xfId="0" applyNumberFormat="1" applyFont="1" applyFill="1" applyBorder="1" applyAlignment="1" applyProtection="1">
      <alignment horizontal="center"/>
      <protection locked="0"/>
    </xf>
    <xf numFmtId="167" fontId="1" fillId="33" borderId="48" xfId="0" applyNumberFormat="1" applyFont="1" applyFill="1" applyBorder="1" applyAlignment="1" applyProtection="1">
      <alignment horizontal="center"/>
      <protection locked="0"/>
    </xf>
    <xf numFmtId="18" fontId="1" fillId="33" borderId="31" xfId="0" applyNumberFormat="1" applyFont="1" applyFill="1" applyBorder="1" applyAlignment="1" applyProtection="1" quotePrefix="1">
      <alignment horizontal="center"/>
      <protection locked="0"/>
    </xf>
    <xf numFmtId="18" fontId="1" fillId="33" borderId="32" xfId="0" applyNumberFormat="1" applyFont="1" applyFill="1" applyBorder="1" applyAlignment="1" applyProtection="1">
      <alignment horizontal="center"/>
      <protection locked="0"/>
    </xf>
    <xf numFmtId="170" fontId="1" fillId="33" borderId="49" xfId="0" applyNumberFormat="1" applyFont="1" applyFill="1" applyBorder="1" applyAlignment="1" applyProtection="1">
      <alignment horizontal="center"/>
      <protection locked="0"/>
    </xf>
    <xf numFmtId="167" fontId="1" fillId="33" borderId="49" xfId="0" applyNumberFormat="1" applyFont="1" applyFill="1" applyBorder="1" applyAlignment="1" applyProtection="1">
      <alignment horizontal="center"/>
      <protection locked="0"/>
    </xf>
    <xf numFmtId="18" fontId="1" fillId="33" borderId="50" xfId="0" applyNumberFormat="1" applyFont="1" applyFill="1" applyBorder="1" applyAlignment="1" applyProtection="1">
      <alignment horizontal="center"/>
      <protection locked="0"/>
    </xf>
    <xf numFmtId="170" fontId="1" fillId="33" borderId="51" xfId="0" applyNumberFormat="1" applyFont="1" applyFill="1" applyBorder="1" applyAlignment="1" applyProtection="1">
      <alignment horizontal="center"/>
      <protection locked="0"/>
    </xf>
    <xf numFmtId="167" fontId="1" fillId="33" borderId="51" xfId="0" applyNumberFormat="1" applyFont="1" applyFill="1" applyBorder="1" applyAlignment="1" applyProtection="1">
      <alignment horizontal="center"/>
      <protection locked="0"/>
    </xf>
    <xf numFmtId="167" fontId="15" fillId="34" borderId="52" xfId="0" applyNumberFormat="1" applyFont="1" applyFill="1" applyBorder="1" applyAlignment="1" applyProtection="1">
      <alignment horizontal="center" vertical="center"/>
      <protection locked="0"/>
    </xf>
    <xf numFmtId="167" fontId="15" fillId="34" borderId="53" xfId="0" applyNumberFormat="1" applyFont="1" applyFill="1" applyBorder="1" applyAlignment="1" applyProtection="1">
      <alignment horizontal="center" vertical="center"/>
      <protection locked="0"/>
    </xf>
    <xf numFmtId="0" fontId="14" fillId="33" borderId="35" xfId="0" applyFont="1" applyFill="1" applyBorder="1" applyAlignment="1">
      <alignment horizontal="center"/>
    </xf>
    <xf numFmtId="0" fontId="0" fillId="33" borderId="17" xfId="0" applyFill="1" applyBorder="1" applyAlignment="1" applyProtection="1">
      <alignment vertical="center"/>
      <protection locked="0"/>
    </xf>
    <xf numFmtId="182" fontId="0" fillId="33" borderId="17" xfId="0" applyNumberFormat="1" applyFill="1" applyBorder="1" applyAlignment="1" applyProtection="1">
      <alignment vertical="center"/>
      <protection locked="0"/>
    </xf>
    <xf numFmtId="0" fontId="0" fillId="33" borderId="54" xfId="0" applyFill="1" applyBorder="1" applyAlignment="1">
      <alignment horizontal="center"/>
    </xf>
    <xf numFmtId="49" fontId="9" fillId="34" borderId="55" xfId="0" applyNumberFormat="1" applyFont="1" applyFill="1" applyBorder="1" applyAlignment="1">
      <alignment horizontal="center" vertical="center"/>
    </xf>
    <xf numFmtId="49" fontId="9" fillId="34" borderId="56" xfId="0" applyNumberFormat="1" applyFont="1" applyFill="1" applyBorder="1" applyAlignment="1">
      <alignment horizontal="center" vertical="center"/>
    </xf>
    <xf numFmtId="49" fontId="9" fillId="34" borderId="57" xfId="0" applyNumberFormat="1" applyFont="1" applyFill="1" applyBorder="1" applyAlignment="1">
      <alignment horizontal="center" vertical="center"/>
    </xf>
    <xf numFmtId="0" fontId="1" fillId="34" borderId="58" xfId="0" applyFont="1" applyFill="1" applyBorder="1" applyAlignment="1">
      <alignment horizontal="center" vertical="center"/>
    </xf>
    <xf numFmtId="0" fontId="1" fillId="34" borderId="59" xfId="0" applyFont="1" applyFill="1" applyBorder="1" applyAlignment="1">
      <alignment horizontal="center" vertical="center"/>
    </xf>
    <xf numFmtId="0" fontId="1" fillId="34" borderId="60" xfId="0" applyFont="1" applyFill="1" applyBorder="1" applyAlignment="1">
      <alignment horizontal="center" vertical="center"/>
    </xf>
    <xf numFmtId="16" fontId="1" fillId="33" borderId="0" xfId="0" applyNumberFormat="1" applyFont="1" applyFill="1" applyBorder="1" applyAlignment="1">
      <alignment horizontal="center"/>
    </xf>
    <xf numFmtId="0" fontId="6" fillId="33" borderId="0" xfId="0" applyFont="1" applyFill="1" applyBorder="1" applyAlignment="1">
      <alignment horizontal="center"/>
    </xf>
    <xf numFmtId="0" fontId="13" fillId="33" borderId="0" xfId="0" applyNumberFormat="1" applyFont="1" applyFill="1" applyAlignment="1">
      <alignment horizontal="justify" vertical="center" wrapText="1"/>
    </xf>
    <xf numFmtId="0" fontId="1" fillId="0" borderId="38" xfId="0" applyFont="1" applyFill="1" applyBorder="1" applyAlignment="1">
      <alignment horizontal="center"/>
    </xf>
    <xf numFmtId="0" fontId="1" fillId="0" borderId="51" xfId="0" applyFont="1" applyFill="1" applyBorder="1" applyAlignment="1">
      <alignment horizontal="center"/>
    </xf>
    <xf numFmtId="0" fontId="1" fillId="0" borderId="27" xfId="0" applyFont="1" applyFill="1" applyBorder="1" applyAlignment="1">
      <alignment horizontal="center"/>
    </xf>
    <xf numFmtId="0" fontId="0" fillId="0" borderId="61" xfId="0" applyBorder="1" applyAlignment="1">
      <alignment horizontal="center"/>
    </xf>
    <xf numFmtId="0" fontId="0" fillId="0" borderId="61" xfId="0" applyFill="1" applyBorder="1" applyAlignment="1">
      <alignment horizontal="center"/>
    </xf>
    <xf numFmtId="180" fontId="0" fillId="34" borderId="62" xfId="0" applyNumberFormat="1" applyFill="1" applyBorder="1" applyAlignment="1" applyProtection="1">
      <alignment horizontal="center" vertical="center"/>
      <protection locked="0"/>
    </xf>
    <xf numFmtId="180" fontId="0" fillId="34" borderId="63" xfId="0" applyNumberFormat="1" applyFill="1" applyBorder="1" applyAlignment="1" applyProtection="1">
      <alignment horizontal="center" vertical="center"/>
      <protection locked="0"/>
    </xf>
    <xf numFmtId="180" fontId="0" fillId="34" borderId="25" xfId="0" applyNumberFormat="1" applyFill="1" applyBorder="1" applyAlignment="1" applyProtection="1">
      <alignment horizontal="center" vertical="center"/>
      <protection locked="0"/>
    </xf>
    <xf numFmtId="0" fontId="1" fillId="0" borderId="42"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44" xfId="0" applyBorder="1" applyAlignment="1">
      <alignment horizontal="center" vertical="center"/>
    </xf>
    <xf numFmtId="0" fontId="1" fillId="34" borderId="62" xfId="0" applyFont="1" applyFill="1" applyBorder="1" applyAlignment="1" applyProtection="1">
      <alignment horizontal="center" vertical="center"/>
      <protection locked="0"/>
    </xf>
    <xf numFmtId="0" fontId="3" fillId="34" borderId="63" xfId="0" applyFont="1" applyFill="1" applyBorder="1" applyAlignment="1" applyProtection="1">
      <alignment horizontal="center" vertical="center"/>
      <protection locked="0"/>
    </xf>
    <xf numFmtId="0" fontId="3" fillId="34" borderId="25" xfId="0" applyFont="1" applyFill="1" applyBorder="1" applyAlignment="1" applyProtection="1">
      <alignment horizontal="center" vertical="center"/>
      <protection locked="0"/>
    </xf>
    <xf numFmtId="0" fontId="0" fillId="34" borderId="62" xfId="0" applyFill="1" applyBorder="1" applyAlignment="1" applyProtection="1">
      <alignment horizontal="center" vertical="center"/>
      <protection locked="0"/>
    </xf>
    <xf numFmtId="0" fontId="0" fillId="34" borderId="63" xfId="0" applyFill="1" applyBorder="1" applyAlignment="1" applyProtection="1">
      <alignment horizontal="center" vertical="center"/>
      <protection locked="0"/>
    </xf>
    <xf numFmtId="0" fontId="0" fillId="34" borderId="25" xfId="0" applyFill="1" applyBorder="1" applyAlignment="1" applyProtection="1">
      <alignment horizontal="center" vertical="center"/>
      <protection locked="0"/>
    </xf>
    <xf numFmtId="0" fontId="1" fillId="33" borderId="38" xfId="0" applyFont="1" applyFill="1" applyBorder="1" applyAlignment="1">
      <alignment horizontal="center"/>
    </xf>
    <xf numFmtId="0" fontId="1" fillId="33" borderId="51" xfId="0" applyFont="1" applyFill="1" applyBorder="1" applyAlignment="1">
      <alignment horizontal="center"/>
    </xf>
    <xf numFmtId="0" fontId="1" fillId="33" borderId="27" xfId="0" applyFont="1" applyFill="1" applyBorder="1" applyAlignment="1">
      <alignment horizontal="center"/>
    </xf>
    <xf numFmtId="49" fontId="0" fillId="0" borderId="28" xfId="0" applyNumberFormat="1" applyFill="1" applyBorder="1" applyAlignment="1">
      <alignment horizontal="center"/>
    </xf>
    <xf numFmtId="179" fontId="0" fillId="34" borderId="62" xfId="0" applyNumberFormat="1" applyFill="1" applyBorder="1" applyAlignment="1" applyProtection="1">
      <alignment horizontal="center" vertical="center"/>
      <protection locked="0"/>
    </xf>
    <xf numFmtId="179" fontId="0" fillId="34" borderId="63" xfId="0" applyNumberFormat="1" applyFill="1" applyBorder="1" applyAlignment="1" applyProtection="1">
      <alignment horizontal="center" vertical="center"/>
      <protection locked="0"/>
    </xf>
    <xf numFmtId="179" fontId="0" fillId="34" borderId="25" xfId="0" applyNumberFormat="1" applyFill="1" applyBorder="1" applyAlignment="1" applyProtection="1">
      <alignment horizontal="center" vertical="center"/>
      <protection locked="0"/>
    </xf>
    <xf numFmtId="49" fontId="0" fillId="34" borderId="62" xfId="0" applyNumberFormat="1" applyFill="1" applyBorder="1" applyAlignment="1" applyProtection="1">
      <alignment horizontal="center" vertical="center"/>
      <protection locked="0"/>
    </xf>
    <xf numFmtId="49" fontId="0" fillId="34" borderId="63" xfId="0" applyNumberFormat="1" applyFill="1" applyBorder="1" applyAlignment="1" applyProtection="1">
      <alignment horizontal="center" vertical="center"/>
      <protection locked="0"/>
    </xf>
    <xf numFmtId="49" fontId="0" fillId="34" borderId="25" xfId="0" applyNumberFormat="1" applyFill="1" applyBorder="1" applyAlignment="1" applyProtection="1">
      <alignment horizontal="center" vertical="center"/>
      <protection locked="0"/>
    </xf>
    <xf numFmtId="0" fontId="1" fillId="0" borderId="38"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27" xfId="0" applyFont="1" applyFill="1" applyBorder="1" applyAlignment="1">
      <alignment horizontal="center" vertical="center"/>
    </xf>
    <xf numFmtId="0" fontId="0" fillId="33" borderId="0" xfId="0" applyFill="1" applyBorder="1" applyAlignment="1">
      <alignment/>
    </xf>
    <xf numFmtId="0" fontId="0" fillId="33" borderId="0" xfId="0" applyFill="1" applyAlignment="1">
      <alignment horizontal="center"/>
    </xf>
    <xf numFmtId="0" fontId="1" fillId="34" borderId="64" xfId="0" applyFont="1" applyFill="1" applyBorder="1" applyAlignment="1">
      <alignment horizontal="center" vertical="center" wrapText="1"/>
    </xf>
    <xf numFmtId="0" fontId="1" fillId="34" borderId="65" xfId="0" applyFont="1" applyFill="1" applyBorder="1" applyAlignment="1">
      <alignment horizontal="center" vertical="center" wrapText="1"/>
    </xf>
    <xf numFmtId="49" fontId="9" fillId="37" borderId="21" xfId="0" applyNumberFormat="1" applyFont="1" applyFill="1" applyBorder="1" applyAlignment="1">
      <alignment horizontal="center" vertical="center"/>
    </xf>
    <xf numFmtId="49" fontId="9" fillId="37" borderId="26" xfId="0" applyNumberFormat="1" applyFont="1" applyFill="1" applyBorder="1" applyAlignment="1">
      <alignment horizontal="center" vertical="center"/>
    </xf>
    <xf numFmtId="49" fontId="9" fillId="37" borderId="66" xfId="0" applyNumberFormat="1" applyFont="1" applyFill="1" applyBorder="1" applyAlignment="1">
      <alignment horizontal="center" vertical="center"/>
    </xf>
    <xf numFmtId="49" fontId="9" fillId="37" borderId="55" xfId="0" applyNumberFormat="1" applyFont="1" applyFill="1" applyBorder="1" applyAlignment="1">
      <alignment horizontal="center" vertical="center"/>
    </xf>
    <xf numFmtId="49" fontId="9" fillId="37" borderId="56" xfId="0" applyNumberFormat="1" applyFont="1" applyFill="1" applyBorder="1" applyAlignment="1">
      <alignment horizontal="center" vertical="center"/>
    </xf>
    <xf numFmtId="49" fontId="9" fillId="37" borderId="57" xfId="0" applyNumberFormat="1" applyFont="1" applyFill="1" applyBorder="1" applyAlignment="1">
      <alignment horizontal="center" vertical="center"/>
    </xf>
    <xf numFmtId="0" fontId="11" fillId="35" borderId="15" xfId="0" applyFont="1" applyFill="1" applyBorder="1" applyAlignment="1">
      <alignment horizontal="center" vertical="center"/>
    </xf>
    <xf numFmtId="0" fontId="11" fillId="35" borderId="16" xfId="0" applyFont="1" applyFill="1" applyBorder="1" applyAlignment="1">
      <alignment horizontal="center" vertical="center"/>
    </xf>
    <xf numFmtId="167" fontId="4" fillId="33" borderId="11" xfId="0" applyNumberFormat="1" applyFont="1" applyFill="1" applyBorder="1" applyAlignment="1" applyProtection="1">
      <alignment horizontal="center" vertical="center"/>
      <protection locked="0"/>
    </xf>
    <xf numFmtId="0" fontId="0" fillId="0" borderId="33" xfId="0" applyBorder="1" applyAlignment="1">
      <alignment/>
    </xf>
    <xf numFmtId="0" fontId="0" fillId="0" borderId="11" xfId="0" applyBorder="1" applyAlignment="1">
      <alignment/>
    </xf>
    <xf numFmtId="0" fontId="0" fillId="0" borderId="67" xfId="0" applyBorder="1" applyAlignment="1">
      <alignment/>
    </xf>
    <xf numFmtId="0" fontId="0" fillId="0" borderId="68" xfId="0" applyBorder="1" applyAlignment="1">
      <alignment/>
    </xf>
    <xf numFmtId="0" fontId="13" fillId="33" borderId="35" xfId="0" applyNumberFormat="1" applyFont="1" applyFill="1" applyBorder="1" applyAlignment="1">
      <alignment horizontal="justify" vertical="center" wrapText="1"/>
    </xf>
    <xf numFmtId="0" fontId="13" fillId="33" borderId="0" xfId="0" applyNumberFormat="1" applyFont="1" applyFill="1" applyBorder="1" applyAlignment="1">
      <alignment horizontal="justify" vertical="center" wrapText="1"/>
    </xf>
    <xf numFmtId="166" fontId="3" fillId="34" borderId="69" xfId="0" applyNumberFormat="1" applyFont="1" applyFill="1" applyBorder="1" applyAlignment="1">
      <alignment horizontal="center" vertical="center" wrapText="1"/>
    </xf>
    <xf numFmtId="166" fontId="3" fillId="34" borderId="70" xfId="0" applyNumberFormat="1" applyFont="1" applyFill="1" applyBorder="1" applyAlignment="1">
      <alignment horizontal="center" vertical="center" wrapText="1"/>
    </xf>
    <xf numFmtId="166" fontId="3" fillId="34" borderId="71" xfId="0" applyNumberFormat="1" applyFont="1" applyFill="1" applyBorder="1" applyAlignment="1">
      <alignment horizontal="center" vertical="center" wrapText="1"/>
    </xf>
    <xf numFmtId="0" fontId="1" fillId="0" borderId="13" xfId="0" applyFont="1" applyBorder="1" applyAlignment="1">
      <alignment horizontal="center"/>
    </xf>
    <xf numFmtId="0" fontId="1" fillId="33" borderId="13" xfId="0" applyFont="1" applyFill="1" applyBorder="1" applyAlignment="1">
      <alignment horizontal="left" vertical="center"/>
    </xf>
    <xf numFmtId="177" fontId="0" fillId="34" borderId="62" xfId="0" applyNumberFormat="1" applyFill="1" applyBorder="1" applyAlignment="1" applyProtection="1">
      <alignment horizontal="center" vertical="center"/>
      <protection locked="0"/>
    </xf>
    <xf numFmtId="177" fontId="0" fillId="34" borderId="25" xfId="0" applyNumberFormat="1" applyFill="1" applyBorder="1" applyAlignment="1" applyProtection="1">
      <alignment horizontal="center" vertical="center"/>
      <protection locked="0"/>
    </xf>
    <xf numFmtId="0" fontId="0" fillId="0" borderId="0" xfId="0" applyFill="1" applyBorder="1" applyAlignment="1">
      <alignment horizontal="center"/>
    </xf>
    <xf numFmtId="0" fontId="1" fillId="0" borderId="38" xfId="0" applyFont="1" applyBorder="1" applyAlignment="1">
      <alignment horizontal="center"/>
    </xf>
    <xf numFmtId="0" fontId="0" fillId="0" borderId="51" xfId="0" applyBorder="1" applyAlignment="1">
      <alignment horizontal="center"/>
    </xf>
    <xf numFmtId="0" fontId="0" fillId="0" borderId="27"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66675</xdr:colOff>
      <xdr:row>0</xdr:row>
      <xdr:rowOff>0</xdr:rowOff>
    </xdr:from>
    <xdr:to>
      <xdr:col>43</xdr:col>
      <xdr:colOff>619125</xdr:colOff>
      <xdr:row>6</xdr:row>
      <xdr:rowOff>85725</xdr:rowOff>
    </xdr:to>
    <xdr:sp>
      <xdr:nvSpPr>
        <xdr:cNvPr id="1" name="Text Box 6"/>
        <xdr:cNvSpPr txBox="1">
          <a:spLocks noChangeArrowheads="1"/>
        </xdr:cNvSpPr>
      </xdr:nvSpPr>
      <xdr:spPr>
        <a:xfrm>
          <a:off x="9410700" y="0"/>
          <a:ext cx="2009775" cy="1152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Use this table to convert minutes to tenths of an hour:
</a:t>
          </a:r>
          <a:r>
            <a:rPr lang="en-US" cap="none" sz="800" b="0" i="0" u="sng" baseline="0">
              <a:solidFill>
                <a:srgbClr val="000000"/>
              </a:solidFill>
              <a:latin typeface="Arial"/>
              <a:ea typeface="Arial"/>
              <a:cs typeface="Arial"/>
            </a:rPr>
            <a:t>Minutes  Tenths   Minutes  Tenths
</a:t>
          </a:r>
          <a:r>
            <a:rPr lang="en-US" cap="none" sz="800" b="0" i="0" u="none" baseline="0">
              <a:solidFill>
                <a:srgbClr val="000000"/>
              </a:solidFill>
              <a:latin typeface="Arial"/>
              <a:ea typeface="Arial"/>
              <a:cs typeface="Arial"/>
            </a:rPr>
            <a:t>1-6           1           31-36       6
</a:t>
          </a:r>
          <a:r>
            <a:rPr lang="en-US" cap="none" sz="800" b="0" i="0" u="none" baseline="0">
              <a:solidFill>
                <a:srgbClr val="000000"/>
              </a:solidFill>
              <a:latin typeface="Arial"/>
              <a:ea typeface="Arial"/>
              <a:cs typeface="Arial"/>
            </a:rPr>
            <a:t>7-12         2           37-42       7
</a:t>
          </a:r>
          <a:r>
            <a:rPr lang="en-US" cap="none" sz="800" b="0" i="0" u="none" baseline="0">
              <a:solidFill>
                <a:srgbClr val="000000"/>
              </a:solidFill>
              <a:latin typeface="Arial"/>
              <a:ea typeface="Arial"/>
              <a:cs typeface="Arial"/>
            </a:rPr>
            <a:t>13-18       3           43-48       8
</a:t>
          </a:r>
          <a:r>
            <a:rPr lang="en-US" cap="none" sz="800" b="0" i="0" u="none" baseline="0">
              <a:solidFill>
                <a:srgbClr val="000000"/>
              </a:solidFill>
              <a:latin typeface="Arial"/>
              <a:ea typeface="Arial"/>
              <a:cs typeface="Arial"/>
            </a:rPr>
            <a:t>19-24       4           49-54       9
</a:t>
          </a:r>
          <a:r>
            <a:rPr lang="en-US" cap="none" sz="800" b="0" i="0" u="none" baseline="0">
              <a:solidFill>
                <a:srgbClr val="000000"/>
              </a:solidFill>
              <a:latin typeface="Arial"/>
              <a:ea typeface="Arial"/>
              <a:cs typeface="Arial"/>
            </a:rPr>
            <a:t>25-30       5           55-60       1 hour</a:t>
          </a:r>
        </a:p>
      </xdr:txBody>
    </xdr:sp>
    <xdr:clientData/>
  </xdr:twoCellAnchor>
  <xdr:twoCellAnchor>
    <xdr:from>
      <xdr:col>38</xdr:col>
      <xdr:colOff>200025</xdr:colOff>
      <xdr:row>1</xdr:row>
      <xdr:rowOff>142875</xdr:rowOff>
    </xdr:from>
    <xdr:to>
      <xdr:col>38</xdr:col>
      <xdr:colOff>219075</xdr:colOff>
      <xdr:row>6</xdr:row>
      <xdr:rowOff>85725</xdr:rowOff>
    </xdr:to>
    <xdr:sp>
      <xdr:nvSpPr>
        <xdr:cNvPr id="2" name="Line 18"/>
        <xdr:cNvSpPr>
          <a:spLocks/>
        </xdr:cNvSpPr>
      </xdr:nvSpPr>
      <xdr:spPr>
        <a:xfrm>
          <a:off x="10086975" y="457200"/>
          <a:ext cx="19050" cy="6953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202"/>
  <sheetViews>
    <sheetView showGridLines="0" tabSelected="1" view="pageLayout" zoomScaleSheetLayoutView="85" workbookViewId="0" topLeftCell="A4">
      <selection activeCell="T28" sqref="T28:Y28"/>
    </sheetView>
  </sheetViews>
  <sheetFormatPr defaultColWidth="9.140625" defaultRowHeight="12.75"/>
  <cols>
    <col min="1" max="1" width="9.00390625" style="0" customWidth="1"/>
    <col min="2" max="3" width="8.00390625" style="0" customWidth="1"/>
    <col min="4" max="4" width="7.28125" style="0" hidden="1" customWidth="1"/>
    <col min="5" max="6" width="6.7109375" style="0" hidden="1" customWidth="1"/>
    <col min="7" max="7" width="5.28125" style="0" customWidth="1"/>
    <col min="8" max="9" width="8.140625" style="0" customWidth="1"/>
    <col min="10" max="11" width="5.7109375" style="0" hidden="1" customWidth="1"/>
    <col min="12" max="12" width="0.13671875" style="0" hidden="1" customWidth="1"/>
    <col min="13" max="13" width="5.28125" style="0" customWidth="1"/>
    <col min="14" max="15" width="8.140625" style="0" customWidth="1"/>
    <col min="16" max="18" width="5.7109375" style="0" hidden="1" customWidth="1"/>
    <col min="19" max="19" width="5.7109375" style="0" customWidth="1"/>
    <col min="20" max="21" width="8.00390625" style="0" customWidth="1"/>
    <col min="22" max="24" width="5.7109375" style="0" hidden="1" customWidth="1"/>
    <col min="25" max="25" width="5.421875" style="0" customWidth="1"/>
    <col min="26" max="27" width="8.140625" style="0" customWidth="1"/>
    <col min="28" max="30" width="5.7109375" style="0" hidden="1" customWidth="1"/>
    <col min="31" max="31" width="6.140625" style="0" customWidth="1"/>
    <col min="32" max="32" width="8.00390625" style="0" customWidth="1"/>
    <col min="33" max="33" width="8.140625" style="0" customWidth="1"/>
    <col min="34" max="36" width="5.7109375" style="0" hidden="1" customWidth="1"/>
    <col min="37" max="37" width="6.28125" style="0" customWidth="1"/>
    <col min="38" max="38" width="8.140625" style="0" customWidth="1"/>
    <col min="39" max="39" width="8.00390625" style="0" customWidth="1"/>
    <col min="40" max="42" width="5.7109375" style="0" hidden="1" customWidth="1"/>
    <col min="43" max="43" width="5.7109375" style="0" customWidth="1"/>
    <col min="44" max="44" width="9.8515625" style="1" customWidth="1"/>
  </cols>
  <sheetData>
    <row r="1" spans="1:48" ht="24.75" customHeight="1">
      <c r="A1" s="41"/>
      <c r="B1" s="162"/>
      <c r="C1" s="153"/>
      <c r="D1" s="154"/>
      <c r="E1" s="154"/>
      <c r="F1" s="154"/>
      <c r="G1" s="155"/>
      <c r="H1" s="156"/>
      <c r="I1" s="157"/>
      <c r="J1" s="157"/>
      <c r="K1" s="157"/>
      <c r="L1" s="157"/>
      <c r="M1" s="157"/>
      <c r="N1" s="157"/>
      <c r="O1" s="158"/>
      <c r="P1" s="38"/>
      <c r="Q1" s="38"/>
      <c r="R1" s="38"/>
      <c r="S1" s="152"/>
      <c r="T1" s="137"/>
      <c r="U1" s="138"/>
      <c r="V1" s="138"/>
      <c r="W1" s="138"/>
      <c r="X1" s="138"/>
      <c r="Y1" s="139"/>
      <c r="Z1" s="135"/>
      <c r="AA1" s="143" t="s">
        <v>52</v>
      </c>
      <c r="AB1" s="144"/>
      <c r="AC1" s="144"/>
      <c r="AD1" s="144"/>
      <c r="AE1" s="145"/>
      <c r="AF1" s="136"/>
      <c r="AG1" s="66"/>
      <c r="AH1" s="78"/>
      <c r="AI1" s="78"/>
      <c r="AJ1" s="78"/>
      <c r="AK1" s="79"/>
      <c r="AL1" s="26"/>
      <c r="AM1" s="26"/>
      <c r="AN1" s="26"/>
      <c r="AO1" s="28" t="s">
        <v>14</v>
      </c>
      <c r="AP1" s="28"/>
      <c r="AQ1" s="8"/>
      <c r="AR1" s="8"/>
      <c r="AS1" s="5"/>
      <c r="AV1" t="s">
        <v>35</v>
      </c>
    </row>
    <row r="2" spans="1:52" s="6" customFormat="1" ht="13.5" customHeight="1">
      <c r="A2" s="24" t="s">
        <v>18</v>
      </c>
      <c r="B2" s="162"/>
      <c r="C2" s="159" t="s">
        <v>45</v>
      </c>
      <c r="D2" s="160"/>
      <c r="E2" s="160"/>
      <c r="F2" s="160"/>
      <c r="G2" s="161"/>
      <c r="H2" s="159" t="s">
        <v>46</v>
      </c>
      <c r="I2" s="160"/>
      <c r="J2" s="160"/>
      <c r="K2" s="160"/>
      <c r="L2" s="160"/>
      <c r="M2" s="160"/>
      <c r="N2" s="160"/>
      <c r="O2" s="161"/>
      <c r="P2" s="35"/>
      <c r="Q2" s="35"/>
      <c r="R2" s="35"/>
      <c r="S2" s="152"/>
      <c r="T2" s="132" t="s">
        <v>19</v>
      </c>
      <c r="U2" s="133"/>
      <c r="V2" s="133"/>
      <c r="W2" s="133"/>
      <c r="X2" s="133"/>
      <c r="Y2" s="134"/>
      <c r="Z2" s="135"/>
      <c r="AA2" s="132" t="s">
        <v>16</v>
      </c>
      <c r="AB2" s="133"/>
      <c r="AC2" s="133"/>
      <c r="AD2" s="133"/>
      <c r="AE2" s="134"/>
      <c r="AF2" s="136"/>
      <c r="AG2" s="140" t="s">
        <v>22</v>
      </c>
      <c r="AH2" s="141"/>
      <c r="AI2" s="141"/>
      <c r="AJ2" s="141"/>
      <c r="AK2" s="142"/>
      <c r="AL2" s="27"/>
      <c r="AM2" s="27"/>
      <c r="AN2" s="27"/>
      <c r="AO2" s="8"/>
      <c r="AP2" s="8"/>
      <c r="AQ2" s="8"/>
      <c r="AR2" s="8"/>
      <c r="AS2" s="7"/>
      <c r="AV2" s="6" t="s">
        <v>36</v>
      </c>
      <c r="AW2" s="20"/>
      <c r="AX2"/>
      <c r="AY2"/>
      <c r="AZ2"/>
    </row>
    <row r="3" spans="1:48" ht="4.5"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5"/>
      <c r="AV3" t="s">
        <v>37</v>
      </c>
    </row>
    <row r="4" spans="1:45" ht="6.75"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5"/>
    </row>
    <row r="5" spans="1:48" ht="24.75" customHeight="1">
      <c r="A5" s="186"/>
      <c r="B5" s="187"/>
      <c r="C5" s="42"/>
      <c r="D5" s="33"/>
      <c r="E5" s="33"/>
      <c r="F5" s="33"/>
      <c r="G5" s="188"/>
      <c r="H5" s="146"/>
      <c r="I5" s="147"/>
      <c r="J5" s="147"/>
      <c r="K5" s="147"/>
      <c r="L5" s="147"/>
      <c r="M5" s="147"/>
      <c r="N5" s="147"/>
      <c r="O5" s="147"/>
      <c r="P5" s="147"/>
      <c r="Q5" s="147"/>
      <c r="R5" s="147"/>
      <c r="S5" s="147"/>
      <c r="T5" s="147"/>
      <c r="U5" s="148"/>
      <c r="V5" s="36"/>
      <c r="W5" s="36"/>
      <c r="X5" s="36"/>
      <c r="Y5" s="23"/>
      <c r="Z5" s="146"/>
      <c r="AA5" s="147"/>
      <c r="AB5" s="147"/>
      <c r="AC5" s="147"/>
      <c r="AD5" s="147"/>
      <c r="AE5" s="147"/>
      <c r="AF5" s="147"/>
      <c r="AG5" s="148"/>
      <c r="AH5" s="39"/>
      <c r="AI5" s="39"/>
      <c r="AJ5" s="39"/>
      <c r="AO5" s="8"/>
      <c r="AP5" s="8"/>
      <c r="AQ5" s="8"/>
      <c r="AR5" s="8"/>
      <c r="AS5" s="5"/>
      <c r="AV5" s="6" t="s">
        <v>23</v>
      </c>
    </row>
    <row r="6" spans="1:48" s="4" customFormat="1" ht="9.75" customHeight="1">
      <c r="A6" s="159" t="s">
        <v>20</v>
      </c>
      <c r="B6" s="161"/>
      <c r="C6" s="25" t="s">
        <v>21</v>
      </c>
      <c r="D6" s="34"/>
      <c r="E6" s="34"/>
      <c r="F6" s="34"/>
      <c r="G6" s="188"/>
      <c r="H6" s="149" t="s">
        <v>39</v>
      </c>
      <c r="I6" s="150"/>
      <c r="J6" s="150"/>
      <c r="K6" s="150"/>
      <c r="L6" s="150"/>
      <c r="M6" s="150"/>
      <c r="N6" s="150"/>
      <c r="O6" s="150"/>
      <c r="P6" s="150"/>
      <c r="Q6" s="150"/>
      <c r="R6" s="150"/>
      <c r="S6" s="150"/>
      <c r="T6" s="150"/>
      <c r="U6" s="151"/>
      <c r="V6" s="21"/>
      <c r="W6" s="21"/>
      <c r="X6" s="21"/>
      <c r="Y6" s="23"/>
      <c r="Z6" s="189" t="s">
        <v>17</v>
      </c>
      <c r="AA6" s="190"/>
      <c r="AB6" s="190"/>
      <c r="AC6" s="190"/>
      <c r="AD6" s="190"/>
      <c r="AE6" s="190"/>
      <c r="AF6" s="190"/>
      <c r="AG6" s="191"/>
      <c r="AH6" s="23"/>
      <c r="AI6" s="23"/>
      <c r="AJ6" s="23"/>
      <c r="AO6" s="8"/>
      <c r="AP6" s="8"/>
      <c r="AQ6" s="8"/>
      <c r="AR6" s="8"/>
      <c r="AS6" s="9"/>
      <c r="AT6" s="2"/>
      <c r="AU6" s="2"/>
      <c r="AV6" s="61" t="s">
        <v>24</v>
      </c>
    </row>
    <row r="7" spans="1:48" ht="9.75" customHeight="1">
      <c r="A7" s="163"/>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5"/>
      <c r="AV7" s="6" t="s">
        <v>25</v>
      </c>
    </row>
    <row r="8" spans="1:48" ht="3.75" customHeight="1">
      <c r="A8" s="163"/>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5"/>
      <c r="AV8" s="6"/>
    </row>
    <row r="9" spans="1:48" ht="12.75" customHeight="1" thickBot="1">
      <c r="A9" s="185" t="s">
        <v>15</v>
      </c>
      <c r="B9" s="185"/>
      <c r="C9" s="185"/>
      <c r="D9" s="185"/>
      <c r="E9" s="185"/>
      <c r="F9" s="185"/>
      <c r="G9" s="185"/>
      <c r="H9" s="185"/>
      <c r="I9" s="185"/>
      <c r="J9" s="185"/>
      <c r="K9" s="185"/>
      <c r="L9" s="185"/>
      <c r="M9" s="185"/>
      <c r="N9" s="185"/>
      <c r="O9" s="185"/>
      <c r="P9" s="185"/>
      <c r="Q9" s="185"/>
      <c r="R9" s="185"/>
      <c r="S9" s="185"/>
      <c r="T9" s="185"/>
      <c r="U9" s="185"/>
      <c r="V9" s="22"/>
      <c r="W9" s="22"/>
      <c r="X9" s="22"/>
      <c r="Y9" s="184" t="s">
        <v>40</v>
      </c>
      <c r="Z9" s="184"/>
      <c r="AA9" s="184"/>
      <c r="AB9" s="184"/>
      <c r="AC9" s="184"/>
      <c r="AD9" s="184"/>
      <c r="AE9" s="184"/>
      <c r="AF9" s="184"/>
      <c r="AG9" s="184"/>
      <c r="AH9" s="184"/>
      <c r="AI9" s="184"/>
      <c r="AJ9" s="184"/>
      <c r="AK9" s="184"/>
      <c r="AL9" s="184"/>
      <c r="AM9" s="184"/>
      <c r="AN9" s="184"/>
      <c r="AO9" s="184"/>
      <c r="AP9" s="184"/>
      <c r="AQ9" s="184"/>
      <c r="AR9" s="184"/>
      <c r="AV9" s="6" t="s">
        <v>26</v>
      </c>
    </row>
    <row r="10" spans="1:48" ht="24.75" customHeight="1">
      <c r="A10" s="17"/>
      <c r="B10" s="126" t="s">
        <v>6</v>
      </c>
      <c r="C10" s="127"/>
      <c r="D10" s="127"/>
      <c r="E10" s="127"/>
      <c r="F10" s="127"/>
      <c r="G10" s="128"/>
      <c r="H10" s="126" t="s">
        <v>0</v>
      </c>
      <c r="I10" s="127"/>
      <c r="J10" s="127"/>
      <c r="K10" s="127"/>
      <c r="L10" s="127"/>
      <c r="M10" s="128"/>
      <c r="N10" s="126" t="s">
        <v>1</v>
      </c>
      <c r="O10" s="127"/>
      <c r="P10" s="127"/>
      <c r="Q10" s="127"/>
      <c r="R10" s="127"/>
      <c r="S10" s="128"/>
      <c r="T10" s="126" t="s">
        <v>2</v>
      </c>
      <c r="U10" s="127"/>
      <c r="V10" s="127"/>
      <c r="W10" s="127"/>
      <c r="X10" s="127"/>
      <c r="Y10" s="128"/>
      <c r="Z10" s="126" t="s">
        <v>3</v>
      </c>
      <c r="AA10" s="127"/>
      <c r="AB10" s="127"/>
      <c r="AC10" s="127"/>
      <c r="AD10" s="127"/>
      <c r="AE10" s="128"/>
      <c r="AF10" s="126" t="s">
        <v>4</v>
      </c>
      <c r="AG10" s="127"/>
      <c r="AH10" s="127"/>
      <c r="AI10" s="127"/>
      <c r="AJ10" s="127"/>
      <c r="AK10" s="128"/>
      <c r="AL10" s="126" t="s">
        <v>5</v>
      </c>
      <c r="AM10" s="127"/>
      <c r="AN10" s="127"/>
      <c r="AO10" s="127"/>
      <c r="AP10" s="127"/>
      <c r="AQ10" s="128"/>
      <c r="AR10" s="164" t="s">
        <v>9</v>
      </c>
      <c r="AV10" s="6" t="s">
        <v>27</v>
      </c>
    </row>
    <row r="11" spans="1:48" s="37" customFormat="1" ht="15" customHeight="1">
      <c r="A11" s="18" t="s">
        <v>38</v>
      </c>
      <c r="B11" s="19" t="s">
        <v>7</v>
      </c>
      <c r="C11" s="19" t="s">
        <v>8</v>
      </c>
      <c r="D11" s="19" t="s">
        <v>41</v>
      </c>
      <c r="E11" s="19" t="s">
        <v>42</v>
      </c>
      <c r="F11" s="19" t="s">
        <v>43</v>
      </c>
      <c r="G11" s="19" t="s">
        <v>44</v>
      </c>
      <c r="H11" s="19" t="s">
        <v>0</v>
      </c>
      <c r="I11" s="19" t="s">
        <v>8</v>
      </c>
      <c r="J11" s="19" t="s">
        <v>41</v>
      </c>
      <c r="K11" s="19" t="s">
        <v>42</v>
      </c>
      <c r="L11" s="19" t="s">
        <v>43</v>
      </c>
      <c r="M11" s="19" t="s">
        <v>44</v>
      </c>
      <c r="N11" s="19" t="s">
        <v>7</v>
      </c>
      <c r="O11" s="19" t="s">
        <v>8</v>
      </c>
      <c r="P11" s="19" t="s">
        <v>41</v>
      </c>
      <c r="Q11" s="19" t="s">
        <v>42</v>
      </c>
      <c r="R11" s="19" t="s">
        <v>43</v>
      </c>
      <c r="S11" s="19" t="s">
        <v>44</v>
      </c>
      <c r="T11" s="19" t="s">
        <v>7</v>
      </c>
      <c r="U11" s="19" t="s">
        <v>8</v>
      </c>
      <c r="V11" s="19" t="s">
        <v>41</v>
      </c>
      <c r="W11" s="19" t="s">
        <v>42</v>
      </c>
      <c r="X11" s="19" t="s">
        <v>43</v>
      </c>
      <c r="Y11" s="19" t="s">
        <v>44</v>
      </c>
      <c r="Z11" s="19" t="s">
        <v>7</v>
      </c>
      <c r="AA11" s="19" t="s">
        <v>8</v>
      </c>
      <c r="AB11" s="19" t="s">
        <v>41</v>
      </c>
      <c r="AC11" s="19" t="s">
        <v>42</v>
      </c>
      <c r="AD11" s="19" t="s">
        <v>43</v>
      </c>
      <c r="AE11" s="19" t="s">
        <v>44</v>
      </c>
      <c r="AF11" s="19" t="s">
        <v>7</v>
      </c>
      <c r="AG11" s="19" t="s">
        <v>8</v>
      </c>
      <c r="AH11" s="19" t="s">
        <v>41</v>
      </c>
      <c r="AI11" s="19" t="s">
        <v>42</v>
      </c>
      <c r="AJ11" s="19" t="s">
        <v>43</v>
      </c>
      <c r="AK11" s="19" t="s">
        <v>44</v>
      </c>
      <c r="AL11" s="19" t="s">
        <v>7</v>
      </c>
      <c r="AM11" s="19" t="s">
        <v>8</v>
      </c>
      <c r="AN11" s="19" t="s">
        <v>41</v>
      </c>
      <c r="AO11" s="19" t="s">
        <v>42</v>
      </c>
      <c r="AP11" s="19" t="s">
        <v>43</v>
      </c>
      <c r="AQ11" s="19" t="s">
        <v>44</v>
      </c>
      <c r="AR11" s="165"/>
      <c r="AV11" s="59" t="s">
        <v>28</v>
      </c>
    </row>
    <row r="12" spans="1:48" ht="25.5" customHeight="1">
      <c r="A12" s="181" t="s">
        <v>53</v>
      </c>
      <c r="B12" s="94"/>
      <c r="C12" s="95"/>
      <c r="D12" s="96">
        <f>+C12-B12</f>
        <v>0</v>
      </c>
      <c r="E12" s="97">
        <f>+D12*24</f>
        <v>0</v>
      </c>
      <c r="F12" s="97">
        <f>ROUND(E12,5)</f>
        <v>0</v>
      </c>
      <c r="G12" s="98" t="str">
        <f>IF(ROUNDUP(F12,1)=0," ",ROUNDUP(F12,1))</f>
        <v> </v>
      </c>
      <c r="H12" s="94"/>
      <c r="I12" s="95"/>
      <c r="J12" s="96">
        <f>+I12-H12</f>
        <v>0</v>
      </c>
      <c r="K12" s="97">
        <f>+J12*24</f>
        <v>0</v>
      </c>
      <c r="L12" s="97">
        <f>ROUND(K12,5)</f>
        <v>0</v>
      </c>
      <c r="M12" s="98" t="str">
        <f>IF(ROUNDUP(L12,1)=0," ",ROUNDUP(L12,1))</f>
        <v> </v>
      </c>
      <c r="N12" s="94"/>
      <c r="O12" s="95"/>
      <c r="P12" s="96">
        <f>+O12-N12</f>
        <v>0</v>
      </c>
      <c r="Q12" s="97">
        <f>+P12*24</f>
        <v>0</v>
      </c>
      <c r="R12" s="97">
        <f>ROUND(Q12,5)</f>
        <v>0</v>
      </c>
      <c r="S12" s="98" t="str">
        <f>IF(ROUNDUP(R12,1)=0," ",ROUNDUP(R12,1))</f>
        <v> </v>
      </c>
      <c r="T12" s="94"/>
      <c r="U12" s="95"/>
      <c r="V12" s="96">
        <f>+U12-T12</f>
        <v>0</v>
      </c>
      <c r="W12" s="97">
        <f>+V12*24</f>
        <v>0</v>
      </c>
      <c r="X12" s="97">
        <f>ROUND(W12,5)</f>
        <v>0</v>
      </c>
      <c r="Y12" s="98" t="str">
        <f>IF(ROUNDUP(X12,1)=0," ",ROUNDUP(X12,1))</f>
        <v> </v>
      </c>
      <c r="Z12" s="94"/>
      <c r="AA12" s="95"/>
      <c r="AB12" s="96">
        <f>+AA12-Z12</f>
        <v>0</v>
      </c>
      <c r="AC12" s="97">
        <f>+AB12*24</f>
        <v>0</v>
      </c>
      <c r="AD12" s="97">
        <f>ROUND(AC12,5)</f>
        <v>0</v>
      </c>
      <c r="AE12" s="98" t="str">
        <f>IF(ROUNDUP(AD12,1)=0," ",ROUNDUP(AD12,1))</f>
        <v> </v>
      </c>
      <c r="AF12" s="94"/>
      <c r="AG12" s="95"/>
      <c r="AH12" s="96">
        <f>+AG12-AF12</f>
        <v>0</v>
      </c>
      <c r="AI12" s="97">
        <f>+AH12*24</f>
        <v>0</v>
      </c>
      <c r="AJ12" s="97">
        <f>ROUND(AI12,5)</f>
        <v>0</v>
      </c>
      <c r="AK12" s="98" t="str">
        <f>IF(ROUNDUP(AJ12,1)=0," ",ROUNDUP(AJ12,1))</f>
        <v> </v>
      </c>
      <c r="AL12" s="43"/>
      <c r="AM12" s="44"/>
      <c r="AN12" s="49">
        <f>+AM12-AL12</f>
        <v>0</v>
      </c>
      <c r="AO12" s="52">
        <f>+AN12*24</f>
        <v>0</v>
      </c>
      <c r="AP12" s="52">
        <f>ROUND(AO12,5)</f>
        <v>0</v>
      </c>
      <c r="AQ12" s="51" t="str">
        <f>IF(ROUNDUP(AP12,1)=0," ",ROUNDUP(AP12,1))</f>
        <v> </v>
      </c>
      <c r="AR12" s="117" t="str">
        <f>IF(SUM(G12,G14,M12,M14,S12,S14,Y12,Y14,AE12,AE14,AK12,AK14,AQ12,AQ14)=0," ",SUM(G12,G14,M12,M14,S12,S14,Y12,Y14,AE12,AE14,AK12,AK14,AQ12,AQ14))</f>
        <v> </v>
      </c>
      <c r="AV12" s="6" t="s">
        <v>29</v>
      </c>
    </row>
    <row r="13" spans="1:48" s="3" customFormat="1" ht="25.5" customHeight="1">
      <c r="A13" s="182"/>
      <c r="B13" s="123" t="s">
        <v>58</v>
      </c>
      <c r="C13" s="124"/>
      <c r="D13" s="124"/>
      <c r="E13" s="124"/>
      <c r="F13" s="124"/>
      <c r="G13" s="125"/>
      <c r="H13" s="123" t="s">
        <v>59</v>
      </c>
      <c r="I13" s="124"/>
      <c r="J13" s="124"/>
      <c r="K13" s="124"/>
      <c r="L13" s="124"/>
      <c r="M13" s="125"/>
      <c r="N13" s="123" t="s">
        <v>60</v>
      </c>
      <c r="O13" s="124"/>
      <c r="P13" s="124"/>
      <c r="Q13" s="124"/>
      <c r="R13" s="124"/>
      <c r="S13" s="125"/>
      <c r="T13" s="123" t="s">
        <v>61</v>
      </c>
      <c r="U13" s="124"/>
      <c r="V13" s="124"/>
      <c r="W13" s="124"/>
      <c r="X13" s="124"/>
      <c r="Y13" s="125"/>
      <c r="Z13" s="123" t="s">
        <v>62</v>
      </c>
      <c r="AA13" s="124"/>
      <c r="AB13" s="124"/>
      <c r="AC13" s="124"/>
      <c r="AD13" s="124"/>
      <c r="AE13" s="125"/>
      <c r="AF13" s="123" t="s">
        <v>63</v>
      </c>
      <c r="AG13" s="124"/>
      <c r="AH13" s="124"/>
      <c r="AI13" s="124"/>
      <c r="AJ13" s="124"/>
      <c r="AK13" s="125"/>
      <c r="AL13" s="123" t="s">
        <v>64</v>
      </c>
      <c r="AM13" s="124"/>
      <c r="AN13" s="124"/>
      <c r="AO13" s="124"/>
      <c r="AP13" s="124"/>
      <c r="AQ13" s="125"/>
      <c r="AR13" s="117"/>
      <c r="AV13" s="60" t="s">
        <v>30</v>
      </c>
    </row>
    <row r="14" spans="1:48" ht="24.75" customHeight="1" thickBot="1">
      <c r="A14" s="183"/>
      <c r="B14" s="45"/>
      <c r="C14" s="46"/>
      <c r="D14" s="55">
        <f>+C14-B14</f>
        <v>0</v>
      </c>
      <c r="E14" s="56">
        <f>+D14*24</f>
        <v>0</v>
      </c>
      <c r="F14" s="56">
        <f>ROUND(E14,5)</f>
        <v>0</v>
      </c>
      <c r="G14" s="57" t="str">
        <f>IF(ROUNDUP(F14,1)=0," ",ROUNDUP(F14,1))</f>
        <v> </v>
      </c>
      <c r="H14" s="114"/>
      <c r="I14" s="100"/>
      <c r="J14" s="115">
        <f>+I14-H14</f>
        <v>0</v>
      </c>
      <c r="K14" s="116">
        <f>+J14*24</f>
        <v>0</v>
      </c>
      <c r="L14" s="116">
        <f>ROUND(K14,5)</f>
        <v>0</v>
      </c>
      <c r="M14" s="57" t="str">
        <f>IF(ROUNDUP(L14,1)=0," ",ROUNDUP(L14,1))</f>
        <v> </v>
      </c>
      <c r="N14" s="114"/>
      <c r="O14" s="100"/>
      <c r="P14" s="115">
        <f>+O14-N14</f>
        <v>0</v>
      </c>
      <c r="Q14" s="116">
        <f>+P14*24</f>
        <v>0</v>
      </c>
      <c r="R14" s="116">
        <f>ROUND(Q14,5)</f>
        <v>0</v>
      </c>
      <c r="S14" s="57" t="str">
        <f>IF(ROUNDUP(R14,1)=0," ",ROUNDUP(R14,1))</f>
        <v> </v>
      </c>
      <c r="T14" s="114"/>
      <c r="U14" s="100"/>
      <c r="V14" s="115">
        <f>+U14-T14</f>
        <v>0</v>
      </c>
      <c r="W14" s="116">
        <f>+V14*24</f>
        <v>0</v>
      </c>
      <c r="X14" s="116">
        <f>ROUND(W14,5)</f>
        <v>0</v>
      </c>
      <c r="Y14" s="57" t="str">
        <f>IF(ROUNDUP(X14,1)=0," ",ROUNDUP(X14,1))</f>
        <v> </v>
      </c>
      <c r="Z14" s="99"/>
      <c r="AA14" s="100"/>
      <c r="AB14" s="115">
        <f>+AA14-Z14</f>
        <v>0</v>
      </c>
      <c r="AC14" s="116">
        <f>+AB14*24</f>
        <v>0</v>
      </c>
      <c r="AD14" s="116">
        <f>ROUND(AC14,5)</f>
        <v>0</v>
      </c>
      <c r="AE14" s="57" t="str">
        <f>IF(ROUNDUP(AD14,1)=0," ",ROUNDUP(AD14,1))</f>
        <v> </v>
      </c>
      <c r="AF14" s="99"/>
      <c r="AG14" s="100"/>
      <c r="AH14" s="55">
        <f>+AG14-AF14</f>
        <v>0</v>
      </c>
      <c r="AI14" s="56">
        <f>+AH14*24</f>
        <v>0</v>
      </c>
      <c r="AJ14" s="56">
        <f>ROUND(AI14,5)</f>
        <v>0</v>
      </c>
      <c r="AK14" s="57" t="str">
        <f>IF(ROUNDUP(AJ14,1)=0," ",ROUNDUP(AJ14,1))</f>
        <v> </v>
      </c>
      <c r="AL14" s="45"/>
      <c r="AM14" s="46"/>
      <c r="AN14" s="55">
        <f>+AM14-AL14</f>
        <v>0</v>
      </c>
      <c r="AO14" s="56">
        <f>+AN14*24</f>
        <v>0</v>
      </c>
      <c r="AP14" s="56">
        <f>ROUND(AO14,5)</f>
        <v>0</v>
      </c>
      <c r="AQ14" s="57" t="str">
        <f>IF(ROUNDUP(AP14,1)=0," ",ROUNDUP(AP14,1))</f>
        <v> </v>
      </c>
      <c r="AR14" s="118"/>
      <c r="AV14" s="6" t="s">
        <v>31</v>
      </c>
    </row>
    <row r="15" spans="1:48" ht="25.5" customHeight="1">
      <c r="A15" s="181" t="s">
        <v>54</v>
      </c>
      <c r="B15" s="94"/>
      <c r="C15" s="95"/>
      <c r="D15" s="96">
        <f>+C15-B15</f>
        <v>0</v>
      </c>
      <c r="E15" s="97">
        <f>+D15*24</f>
        <v>0</v>
      </c>
      <c r="F15" s="97">
        <f>ROUND(E15,5)</f>
        <v>0</v>
      </c>
      <c r="G15" s="98" t="str">
        <f>IF(ROUNDUP(F15,1)=0," ",ROUNDUP(F15,1))</f>
        <v> </v>
      </c>
      <c r="H15" s="94"/>
      <c r="I15" s="95"/>
      <c r="J15" s="96">
        <f>+I15-H15</f>
        <v>0</v>
      </c>
      <c r="K15" s="97">
        <f>+J15*24</f>
        <v>0</v>
      </c>
      <c r="L15" s="97">
        <f>ROUND(K15,5)</f>
        <v>0</v>
      </c>
      <c r="M15" s="98" t="str">
        <f>IF(ROUNDUP(L15,1)=0," ",ROUNDUP(L15,1))</f>
        <v> </v>
      </c>
      <c r="N15" s="94"/>
      <c r="O15" s="95"/>
      <c r="P15" s="96">
        <f>+O15-N15</f>
        <v>0</v>
      </c>
      <c r="Q15" s="97">
        <f>+P15*24</f>
        <v>0</v>
      </c>
      <c r="R15" s="97">
        <f>ROUND(Q15,5)</f>
        <v>0</v>
      </c>
      <c r="S15" s="98" t="str">
        <f>IF(ROUNDUP(R15,1)=0," ",ROUNDUP(R15,1))</f>
        <v> </v>
      </c>
      <c r="T15" s="94"/>
      <c r="U15" s="95"/>
      <c r="V15" s="96">
        <f>+U15-T15</f>
        <v>0</v>
      </c>
      <c r="W15" s="97">
        <f>+V15*24</f>
        <v>0</v>
      </c>
      <c r="X15" s="97">
        <f>ROUND(W15,5)</f>
        <v>0</v>
      </c>
      <c r="Y15" s="98" t="str">
        <f>IF(ROUNDUP(X15,1)=0," ",ROUNDUP(X15,1))</f>
        <v> </v>
      </c>
      <c r="Z15" s="94"/>
      <c r="AA15" s="95"/>
      <c r="AB15" s="96">
        <f>+AA15-Z15</f>
        <v>0</v>
      </c>
      <c r="AC15" s="97">
        <f>+AB15*24</f>
        <v>0</v>
      </c>
      <c r="AD15" s="97">
        <f>ROUND(AC15,5)</f>
        <v>0</v>
      </c>
      <c r="AE15" s="98" t="str">
        <f>IF(ROUNDUP(AD15,1)=0," ",ROUNDUP(AD15,1))</f>
        <v> </v>
      </c>
      <c r="AF15" s="94"/>
      <c r="AG15" s="95"/>
      <c r="AH15" s="96">
        <f>+AG15-AF15</f>
        <v>0</v>
      </c>
      <c r="AI15" s="97">
        <f>+AH15*24</f>
        <v>0</v>
      </c>
      <c r="AJ15" s="97">
        <f>ROUND(AI15,5)</f>
        <v>0</v>
      </c>
      <c r="AK15" s="98" t="str">
        <f>IF(ROUNDUP(AJ15,1)=0," ",ROUNDUP(AJ15,1))</f>
        <v> </v>
      </c>
      <c r="AL15" s="43"/>
      <c r="AM15" s="44"/>
      <c r="AN15" s="49">
        <f>+AM15-AL15</f>
        <v>0</v>
      </c>
      <c r="AO15" s="52">
        <f>+AN15*24</f>
        <v>0</v>
      </c>
      <c r="AP15" s="52">
        <f>ROUND(AO15,5)</f>
        <v>0</v>
      </c>
      <c r="AQ15" s="51" t="str">
        <f>IF(ROUNDUP(AP15,1)=0," ",ROUNDUP(AP15,1))</f>
        <v> </v>
      </c>
      <c r="AR15" s="117" t="str">
        <f>IF(SUM(G15,G17,M15,M17,S15,S17,Y15,Y17,AE15,AE17,AK15,AK17,AQ15,AQ17)=0," ",SUM(G15,G17,M15,M17,S15,S17,Y15,Y17,AE15,AE17,AK15,AK17,AQ15,AQ17))</f>
        <v> </v>
      </c>
      <c r="AV15" s="6" t="s">
        <v>32</v>
      </c>
    </row>
    <row r="16" spans="1:48" s="3" customFormat="1" ht="25.5" customHeight="1">
      <c r="A16" s="182"/>
      <c r="B16" s="123" t="s">
        <v>65</v>
      </c>
      <c r="C16" s="124"/>
      <c r="D16" s="124"/>
      <c r="E16" s="124"/>
      <c r="F16" s="124"/>
      <c r="G16" s="125"/>
      <c r="H16" s="123" t="s">
        <v>66</v>
      </c>
      <c r="I16" s="124"/>
      <c r="J16" s="124"/>
      <c r="K16" s="124"/>
      <c r="L16" s="124"/>
      <c r="M16" s="125"/>
      <c r="N16" s="123" t="s">
        <v>67</v>
      </c>
      <c r="O16" s="124"/>
      <c r="P16" s="124"/>
      <c r="Q16" s="124"/>
      <c r="R16" s="124"/>
      <c r="S16" s="125"/>
      <c r="T16" s="123" t="s">
        <v>68</v>
      </c>
      <c r="U16" s="124"/>
      <c r="V16" s="124"/>
      <c r="W16" s="124"/>
      <c r="X16" s="124"/>
      <c r="Y16" s="125"/>
      <c r="Z16" s="123" t="s">
        <v>69</v>
      </c>
      <c r="AA16" s="124"/>
      <c r="AB16" s="124"/>
      <c r="AC16" s="124"/>
      <c r="AD16" s="124"/>
      <c r="AE16" s="125"/>
      <c r="AF16" s="123" t="s">
        <v>70</v>
      </c>
      <c r="AG16" s="124"/>
      <c r="AH16" s="124"/>
      <c r="AI16" s="124"/>
      <c r="AJ16" s="124"/>
      <c r="AK16" s="125"/>
      <c r="AL16" s="123" t="s">
        <v>71</v>
      </c>
      <c r="AM16" s="124"/>
      <c r="AN16" s="124"/>
      <c r="AO16" s="124"/>
      <c r="AP16" s="124"/>
      <c r="AQ16" s="125"/>
      <c r="AR16" s="117"/>
      <c r="AV16" s="60" t="s">
        <v>33</v>
      </c>
    </row>
    <row r="17" spans="1:48" ht="24" customHeight="1" thickBot="1">
      <c r="A17" s="183"/>
      <c r="B17" s="45"/>
      <c r="C17" s="46"/>
      <c r="D17" s="55">
        <f>+C17-B17</f>
        <v>0</v>
      </c>
      <c r="E17" s="56">
        <f>+D17*24</f>
        <v>0</v>
      </c>
      <c r="F17" s="56">
        <f>ROUND(E17,5)</f>
        <v>0</v>
      </c>
      <c r="G17" s="57" t="str">
        <f>IF(ROUNDUP(F17,1)=0," ",ROUNDUP(F17,1))</f>
        <v> </v>
      </c>
      <c r="H17" s="114"/>
      <c r="I17" s="100"/>
      <c r="J17" s="115">
        <f>+I17-H17</f>
        <v>0</v>
      </c>
      <c r="K17" s="116">
        <f>+J17*24</f>
        <v>0</v>
      </c>
      <c r="L17" s="116">
        <f>ROUND(K17,5)</f>
        <v>0</v>
      </c>
      <c r="M17" s="57" t="str">
        <f>IF(ROUNDUP(L17,1)=0," ",ROUNDUP(L17,1))</f>
        <v> </v>
      </c>
      <c r="N17" s="114"/>
      <c r="O17" s="100"/>
      <c r="P17" s="115">
        <f>+O17-N17</f>
        <v>0</v>
      </c>
      <c r="Q17" s="116">
        <f>+P17*24</f>
        <v>0</v>
      </c>
      <c r="R17" s="116">
        <f>ROUND(Q17,5)</f>
        <v>0</v>
      </c>
      <c r="S17" s="57" t="str">
        <f>IF(ROUNDUP(R17,1)=0," ",ROUNDUP(R17,1))</f>
        <v> </v>
      </c>
      <c r="T17" s="114"/>
      <c r="U17" s="100"/>
      <c r="V17" s="115">
        <f>+U17-T17</f>
        <v>0</v>
      </c>
      <c r="W17" s="116">
        <f>+V17*24</f>
        <v>0</v>
      </c>
      <c r="X17" s="116">
        <f>ROUND(W17,5)</f>
        <v>0</v>
      </c>
      <c r="Y17" s="57" t="str">
        <f>IF(ROUNDUP(X17,1)=0," ",ROUNDUP(X17,1))</f>
        <v> </v>
      </c>
      <c r="Z17" s="99"/>
      <c r="AA17" s="100"/>
      <c r="AB17" s="115">
        <f>+AA17-Z17</f>
        <v>0</v>
      </c>
      <c r="AC17" s="116">
        <f>+AB17*24</f>
        <v>0</v>
      </c>
      <c r="AD17" s="116">
        <f>ROUND(AC17,5)</f>
        <v>0</v>
      </c>
      <c r="AE17" s="57" t="str">
        <f>IF(ROUNDUP(AD17,1)=0," ",ROUNDUP(AD17,1))</f>
        <v> </v>
      </c>
      <c r="AF17" s="99"/>
      <c r="AG17" s="100"/>
      <c r="AH17" s="55">
        <f>+AG17-AF17</f>
        <v>0</v>
      </c>
      <c r="AI17" s="56">
        <f>+AH17*24</f>
        <v>0</v>
      </c>
      <c r="AJ17" s="56">
        <f>ROUND(AI17,5)</f>
        <v>0</v>
      </c>
      <c r="AK17" s="57" t="str">
        <f>IF(ROUNDUP(AJ17,1)=0," ",ROUNDUP(AJ17,1))</f>
        <v> </v>
      </c>
      <c r="AL17" s="45"/>
      <c r="AM17" s="46"/>
      <c r="AN17" s="55">
        <f>+AM17-AL17</f>
        <v>0</v>
      </c>
      <c r="AO17" s="56">
        <f>+AN17*24</f>
        <v>0</v>
      </c>
      <c r="AP17" s="56">
        <f>ROUND(AO17,5)</f>
        <v>0</v>
      </c>
      <c r="AQ17" s="57" t="str">
        <f>IF(ROUNDUP(AP17,1)=0," ",ROUNDUP(AP17,1))</f>
        <v> </v>
      </c>
      <c r="AR17" s="118"/>
      <c r="AV17" s="6" t="s">
        <v>34</v>
      </c>
    </row>
    <row r="18" spans="1:44" ht="25.5" customHeight="1">
      <c r="A18" s="181" t="s">
        <v>55</v>
      </c>
      <c r="B18" s="94"/>
      <c r="C18" s="95"/>
      <c r="D18" s="96">
        <f>+C18-B18</f>
        <v>0</v>
      </c>
      <c r="E18" s="97">
        <f>+D18*24</f>
        <v>0</v>
      </c>
      <c r="F18" s="97">
        <f>ROUND(E18,5)</f>
        <v>0</v>
      </c>
      <c r="G18" s="98" t="str">
        <f>IF(ROUNDUP(F18,1)=0," ",ROUNDUP(F18,1))</f>
        <v> </v>
      </c>
      <c r="H18" s="94"/>
      <c r="I18" s="95"/>
      <c r="J18" s="96">
        <f>+I18-H18</f>
        <v>0</v>
      </c>
      <c r="K18" s="97">
        <f>+J18*24</f>
        <v>0</v>
      </c>
      <c r="L18" s="97">
        <f>ROUND(K18,5)</f>
        <v>0</v>
      </c>
      <c r="M18" s="98" t="str">
        <f>IF(ROUNDUP(L18,1)=0," ",ROUNDUP(L18,1))</f>
        <v> </v>
      </c>
      <c r="N18" s="43"/>
      <c r="O18" s="44"/>
      <c r="P18" s="49">
        <f>+O18-N18</f>
        <v>0</v>
      </c>
      <c r="Q18" s="52">
        <f>+P18*24</f>
        <v>0</v>
      </c>
      <c r="R18" s="52">
        <f>ROUND(Q18,5)</f>
        <v>0</v>
      </c>
      <c r="S18" s="109" t="str">
        <f>IF(ROUNDUP(R18,1)=0," ",ROUNDUP(R18,1))</f>
        <v> </v>
      </c>
      <c r="T18" s="110"/>
      <c r="U18" s="111"/>
      <c r="V18" s="112">
        <f>+U18-T18</f>
        <v>0</v>
      </c>
      <c r="W18" s="113">
        <f>+V18*24</f>
        <v>0</v>
      </c>
      <c r="X18" s="113">
        <f>ROUND(W18,5)</f>
        <v>0</v>
      </c>
      <c r="Y18" s="58" t="str">
        <f>IF(ROUNDUP(X18,1)=0," ",ROUNDUP(X18,1))</f>
        <v> </v>
      </c>
      <c r="Z18" s="110"/>
      <c r="AA18" s="111"/>
      <c r="AB18" s="112">
        <f>+AA18-Z18</f>
        <v>0</v>
      </c>
      <c r="AC18" s="113">
        <f>+AB18*24</f>
        <v>0</v>
      </c>
      <c r="AD18" s="113">
        <f>ROUND(AC18,5)</f>
        <v>0</v>
      </c>
      <c r="AE18" s="98" t="str">
        <f>IF(ROUNDUP(AD18,1)=0," ",ROUNDUP(AD18,1))</f>
        <v> </v>
      </c>
      <c r="AF18" s="94"/>
      <c r="AG18" s="95"/>
      <c r="AH18" s="96">
        <f>+AG18-AF18</f>
        <v>0</v>
      </c>
      <c r="AI18" s="97">
        <f>+AH18*24</f>
        <v>0</v>
      </c>
      <c r="AJ18" s="97">
        <f>ROUND(AI18,5)</f>
        <v>0</v>
      </c>
      <c r="AK18" s="98" t="str">
        <f>IF(ROUNDUP(AJ18,1)=0," ",ROUNDUP(AJ18,1))</f>
        <v> </v>
      </c>
      <c r="AL18" s="43"/>
      <c r="AM18" s="44"/>
      <c r="AN18" s="49">
        <f>+AM18-AL18</f>
        <v>0</v>
      </c>
      <c r="AO18" s="52">
        <f>+AN18*24</f>
        <v>0</v>
      </c>
      <c r="AP18" s="52">
        <f>ROUND(AO18,5)</f>
        <v>0</v>
      </c>
      <c r="AQ18" s="51" t="str">
        <f>IF(ROUNDUP(AP18,1)=0," ",ROUNDUP(AP18,1))</f>
        <v> </v>
      </c>
      <c r="AR18" s="117" t="str">
        <f>IF(SUM(G18,G20,M18,M20,S18,S20,Y18,Y20,AE18,AE20,AK18,AK20,AQ18,AQ20)=0," ",SUM(G18,G20,M18,M20,S18,S20,Y18,Y20,AE18,AE20,AK18,AK20,AQ18,AQ20))</f>
        <v> </v>
      </c>
    </row>
    <row r="19" spans="1:44" ht="25.5" customHeight="1">
      <c r="A19" s="182"/>
      <c r="B19" s="123" t="s">
        <v>72</v>
      </c>
      <c r="C19" s="124"/>
      <c r="D19" s="124"/>
      <c r="E19" s="124"/>
      <c r="F19" s="124"/>
      <c r="G19" s="125"/>
      <c r="H19" s="123" t="s">
        <v>73</v>
      </c>
      <c r="I19" s="124"/>
      <c r="J19" s="124"/>
      <c r="K19" s="124"/>
      <c r="L19" s="124"/>
      <c r="M19" s="125"/>
      <c r="N19" s="123" t="s">
        <v>74</v>
      </c>
      <c r="O19" s="124"/>
      <c r="P19" s="124"/>
      <c r="Q19" s="124"/>
      <c r="R19" s="124"/>
      <c r="S19" s="125"/>
      <c r="T19" s="123" t="s">
        <v>75</v>
      </c>
      <c r="U19" s="124"/>
      <c r="V19" s="124"/>
      <c r="W19" s="124"/>
      <c r="X19" s="124"/>
      <c r="Y19" s="125"/>
      <c r="Z19" s="123" t="s">
        <v>76</v>
      </c>
      <c r="AA19" s="124"/>
      <c r="AB19" s="124"/>
      <c r="AC19" s="124"/>
      <c r="AD19" s="124"/>
      <c r="AE19" s="125"/>
      <c r="AF19" s="123" t="s">
        <v>77</v>
      </c>
      <c r="AG19" s="124"/>
      <c r="AH19" s="124"/>
      <c r="AI19" s="124"/>
      <c r="AJ19" s="124"/>
      <c r="AK19" s="125"/>
      <c r="AL19" s="123" t="s">
        <v>78</v>
      </c>
      <c r="AM19" s="124"/>
      <c r="AN19" s="124"/>
      <c r="AO19" s="124"/>
      <c r="AP19" s="124"/>
      <c r="AQ19" s="125"/>
      <c r="AR19" s="117"/>
    </row>
    <row r="20" spans="1:44" ht="25.5" customHeight="1" thickBot="1">
      <c r="A20" s="183"/>
      <c r="B20" s="45"/>
      <c r="C20" s="46"/>
      <c r="D20" s="55">
        <f>+C20-B20</f>
        <v>0</v>
      </c>
      <c r="E20" s="56">
        <f>+D20*24</f>
        <v>0</v>
      </c>
      <c r="F20" s="56">
        <f>ROUND(E20,5)</f>
        <v>0</v>
      </c>
      <c r="G20" s="57" t="str">
        <f>IF(ROUNDUP(F20,1)=0," ",ROUNDUP(F20,1))</f>
        <v> </v>
      </c>
      <c r="H20" s="45"/>
      <c r="I20" s="46"/>
      <c r="J20" s="55">
        <f>+I20-H20</f>
        <v>0</v>
      </c>
      <c r="K20" s="56">
        <f>+J20*24</f>
        <v>0</v>
      </c>
      <c r="L20" s="56">
        <f>ROUND(K20,5)</f>
        <v>0</v>
      </c>
      <c r="M20" s="57" t="str">
        <f>IF(ROUNDUP(L20,1)=0," ",ROUNDUP(L20,1))</f>
        <v> </v>
      </c>
      <c r="N20" s="106"/>
      <c r="O20" s="107"/>
      <c r="P20" s="55">
        <f>+O20-N20</f>
        <v>0</v>
      </c>
      <c r="Q20" s="56">
        <f>+P20*24</f>
        <v>0</v>
      </c>
      <c r="R20" s="56">
        <f>ROUND(Q20,5)</f>
        <v>0</v>
      </c>
      <c r="S20" s="57" t="str">
        <f>IF(ROUNDUP(R20,1)=0," ",ROUNDUP(R20,1))</f>
        <v> </v>
      </c>
      <c r="T20" s="45"/>
      <c r="U20" s="46"/>
      <c r="V20" s="55">
        <f>+U20-T20</f>
        <v>0</v>
      </c>
      <c r="W20" s="56">
        <f>+V20*24</f>
        <v>0</v>
      </c>
      <c r="X20" s="56">
        <f>ROUND(W20,5)</f>
        <v>0</v>
      </c>
      <c r="Y20" s="57" t="str">
        <f>IF(ROUNDUP(X20,1)=0," ",ROUNDUP(X20,1))</f>
        <v> </v>
      </c>
      <c r="Z20" s="45"/>
      <c r="AA20" s="46"/>
      <c r="AB20" s="55">
        <f>+AA20-Z20</f>
        <v>0</v>
      </c>
      <c r="AC20" s="56">
        <f>+AB20*24</f>
        <v>0</v>
      </c>
      <c r="AD20" s="56">
        <f>ROUND(AC20,5)</f>
        <v>0</v>
      </c>
      <c r="AE20" s="57" t="str">
        <f>IF(ROUNDUP(AD20,1)=0," ",ROUNDUP(AD20,1))</f>
        <v> </v>
      </c>
      <c r="AF20" s="99"/>
      <c r="AG20" s="100"/>
      <c r="AH20" s="55">
        <f>+AG20-AF20</f>
        <v>0</v>
      </c>
      <c r="AI20" s="56">
        <f>+AH20*24</f>
        <v>0</v>
      </c>
      <c r="AJ20" s="56">
        <f>ROUND(AI20,5)</f>
        <v>0</v>
      </c>
      <c r="AK20" s="57" t="str">
        <f>IF(ROUNDUP(AJ20,1)=0," ",ROUNDUP(AJ20,1))</f>
        <v> </v>
      </c>
      <c r="AL20" s="45"/>
      <c r="AM20" s="46"/>
      <c r="AN20" s="55">
        <f>+AM20-AL20</f>
        <v>0</v>
      </c>
      <c r="AO20" s="56">
        <f>+AN20*24</f>
        <v>0</v>
      </c>
      <c r="AP20" s="56">
        <f>ROUND(AO20,5)</f>
        <v>0</v>
      </c>
      <c r="AQ20" s="57" t="str">
        <f>IF(ROUNDUP(AP20,1)=0," ",ROUNDUP(AP20,1))</f>
        <v> </v>
      </c>
      <c r="AR20" s="118"/>
    </row>
    <row r="21" spans="1:44" ht="25.5" customHeight="1">
      <c r="A21" s="181" t="s">
        <v>56</v>
      </c>
      <c r="B21" s="94"/>
      <c r="C21" s="95"/>
      <c r="D21" s="96">
        <f>+C21-B21</f>
        <v>0</v>
      </c>
      <c r="E21" s="97">
        <f>+D21*24</f>
        <v>0</v>
      </c>
      <c r="F21" s="97">
        <f>ROUND(E21,5)</f>
        <v>0</v>
      </c>
      <c r="G21" s="98" t="str">
        <f>IF(ROUNDUP(F21,1)=0," ",ROUNDUP(F21,1))</f>
        <v> </v>
      </c>
      <c r="H21" s="43"/>
      <c r="I21" s="44"/>
      <c r="J21" s="49">
        <f>+I21-H21</f>
        <v>0</v>
      </c>
      <c r="K21" s="52">
        <f>+J21*24</f>
        <v>0</v>
      </c>
      <c r="L21" s="52">
        <f>ROUND(K21,5)</f>
        <v>0</v>
      </c>
      <c r="M21" s="51" t="str">
        <f>IF(ROUNDUP(L21,1)=0," ",ROUNDUP(L21,1))</f>
        <v> </v>
      </c>
      <c r="N21" s="43"/>
      <c r="O21" s="44"/>
      <c r="P21" s="49">
        <f>+O21-N21</f>
        <v>0</v>
      </c>
      <c r="Q21" s="52">
        <f>+P21*24</f>
        <v>0</v>
      </c>
      <c r="R21" s="52">
        <f>ROUND(Q21,5)</f>
        <v>0</v>
      </c>
      <c r="S21" s="51" t="str">
        <f>IF(ROUNDUP(R21,1)=0," ",ROUNDUP(R21,1))</f>
        <v> </v>
      </c>
      <c r="T21" s="94"/>
      <c r="U21" s="95"/>
      <c r="V21" s="96">
        <f>+U21-T21</f>
        <v>0</v>
      </c>
      <c r="W21" s="97">
        <f>+V21*24</f>
        <v>0</v>
      </c>
      <c r="X21" s="97">
        <f>ROUND(W21,5)</f>
        <v>0</v>
      </c>
      <c r="Y21" s="98" t="str">
        <f>IF(ROUNDUP(X21,1)=0," ",ROUNDUP(X21,1))</f>
        <v> </v>
      </c>
      <c r="Z21" s="94"/>
      <c r="AA21" s="95"/>
      <c r="AB21" s="96">
        <f>+AA21-Z21</f>
        <v>0</v>
      </c>
      <c r="AC21" s="97">
        <f>+AB21*24</f>
        <v>0</v>
      </c>
      <c r="AD21" s="97">
        <f>ROUND(AC21,5)</f>
        <v>0</v>
      </c>
      <c r="AE21" s="98" t="str">
        <f>IF(ROUNDUP(AD21,1)=0," ",ROUNDUP(AD21,1))</f>
        <v> </v>
      </c>
      <c r="AF21" s="94"/>
      <c r="AG21" s="95"/>
      <c r="AH21" s="96">
        <f>+AG21-AF21</f>
        <v>0</v>
      </c>
      <c r="AI21" s="97">
        <f>+AH21*24</f>
        <v>0</v>
      </c>
      <c r="AJ21" s="97">
        <f>ROUND(AI21,5)</f>
        <v>0</v>
      </c>
      <c r="AK21" s="98" t="str">
        <f>IF(ROUNDUP(AJ21,1)=0," ",ROUNDUP(AJ21,1))</f>
        <v> </v>
      </c>
      <c r="AL21" s="43"/>
      <c r="AM21" s="44"/>
      <c r="AN21" s="49">
        <f>+AM21-AL21</f>
        <v>0</v>
      </c>
      <c r="AO21" s="52">
        <f>+AN21*24</f>
        <v>0</v>
      </c>
      <c r="AP21" s="52">
        <f>ROUND(AO21,5)</f>
        <v>0</v>
      </c>
      <c r="AQ21" s="51" t="str">
        <f>IF(ROUNDUP(AP21,1)=0," ",ROUNDUP(AP21,1))</f>
        <v> </v>
      </c>
      <c r="AR21" s="117" t="str">
        <f>IF(SUM(G21,G23,M21,M23,S21,S23,Y21,Y23,AE21,AE23,AK21,AK23,AQ21,AQ23)=0," ",SUM(G21,G23,M21,M23,S21,S23,Y21,Y23,AE21,AE23,AK21,AK23,AQ21,AQ23))</f>
        <v> </v>
      </c>
    </row>
    <row r="22" spans="1:44" s="3" customFormat="1" ht="25.5" customHeight="1">
      <c r="A22" s="182"/>
      <c r="B22" s="123" t="s">
        <v>79</v>
      </c>
      <c r="C22" s="124"/>
      <c r="D22" s="124"/>
      <c r="E22" s="124"/>
      <c r="F22" s="124"/>
      <c r="G22" s="125"/>
      <c r="H22" s="123" t="s">
        <v>80</v>
      </c>
      <c r="I22" s="124"/>
      <c r="J22" s="124"/>
      <c r="K22" s="124"/>
      <c r="L22" s="124"/>
      <c r="M22" s="125"/>
      <c r="N22" s="123" t="s">
        <v>81</v>
      </c>
      <c r="O22" s="124"/>
      <c r="P22" s="124"/>
      <c r="Q22" s="124"/>
      <c r="R22" s="124"/>
      <c r="S22" s="125"/>
      <c r="T22" s="123" t="s">
        <v>82</v>
      </c>
      <c r="U22" s="124"/>
      <c r="V22" s="124"/>
      <c r="W22" s="124"/>
      <c r="X22" s="124"/>
      <c r="Y22" s="125"/>
      <c r="Z22" s="123" t="s">
        <v>83</v>
      </c>
      <c r="AA22" s="124"/>
      <c r="AB22" s="124"/>
      <c r="AC22" s="124"/>
      <c r="AD22" s="124"/>
      <c r="AE22" s="125"/>
      <c r="AF22" s="123" t="s">
        <v>84</v>
      </c>
      <c r="AG22" s="124"/>
      <c r="AH22" s="124"/>
      <c r="AI22" s="124"/>
      <c r="AJ22" s="124"/>
      <c r="AK22" s="125"/>
      <c r="AL22" s="123" t="s">
        <v>85</v>
      </c>
      <c r="AM22" s="124"/>
      <c r="AN22" s="124"/>
      <c r="AO22" s="124"/>
      <c r="AP22" s="124"/>
      <c r="AQ22" s="125"/>
      <c r="AR22" s="117"/>
    </row>
    <row r="23" spans="1:44" ht="25.5" customHeight="1" thickBot="1">
      <c r="A23" s="183"/>
      <c r="B23" s="45"/>
      <c r="C23" s="46"/>
      <c r="D23" s="55">
        <f>+C23-B23</f>
        <v>0</v>
      </c>
      <c r="E23" s="56">
        <f>+D23*24</f>
        <v>0</v>
      </c>
      <c r="F23" s="56">
        <f>ROUND(E23,5)</f>
        <v>0</v>
      </c>
      <c r="G23" s="57" t="str">
        <f>IF(ROUNDUP(F23,1)=0," ",ROUNDUP(F23,1))</f>
        <v> </v>
      </c>
      <c r="H23" s="106"/>
      <c r="I23" s="107"/>
      <c r="J23" s="55">
        <f>+I23-H23</f>
        <v>0</v>
      </c>
      <c r="K23" s="56">
        <f>+J23*24</f>
        <v>0</v>
      </c>
      <c r="L23" s="56">
        <f>ROUND(K23,5)</f>
        <v>0</v>
      </c>
      <c r="M23" s="57" t="str">
        <f>IF(ROUNDUP(L23,1)=0," ",ROUNDUP(L23,1))</f>
        <v> </v>
      </c>
      <c r="N23" s="106"/>
      <c r="O23" s="107"/>
      <c r="P23" s="55">
        <f>+O23-N23</f>
        <v>0</v>
      </c>
      <c r="Q23" s="56">
        <f>+P23*24</f>
        <v>0</v>
      </c>
      <c r="R23" s="56">
        <f>ROUND(Q23,5)</f>
        <v>0</v>
      </c>
      <c r="S23" s="57" t="str">
        <f>IF(ROUNDUP(R23,1)=0," ",ROUNDUP(R23,1))</f>
        <v> </v>
      </c>
      <c r="T23" s="45"/>
      <c r="U23" s="46"/>
      <c r="V23" s="55">
        <f>+U23-T23</f>
        <v>0</v>
      </c>
      <c r="W23" s="56">
        <f>+V23*24</f>
        <v>0</v>
      </c>
      <c r="X23" s="56">
        <f>ROUND(W23,5)</f>
        <v>0</v>
      </c>
      <c r="Y23" s="57" t="str">
        <f>IF(ROUNDUP(X23,1)=0," ",ROUNDUP(X23,1))</f>
        <v> </v>
      </c>
      <c r="Z23" s="45"/>
      <c r="AA23" s="46"/>
      <c r="AB23" s="55">
        <f>+AA23-Z23</f>
        <v>0</v>
      </c>
      <c r="AC23" s="56">
        <f>+AB23*24</f>
        <v>0</v>
      </c>
      <c r="AD23" s="56">
        <f>ROUND(AC23,5)</f>
        <v>0</v>
      </c>
      <c r="AE23" s="57" t="str">
        <f>IF(ROUNDUP(AD23,1)=0," ",ROUNDUP(AD23,1))</f>
        <v> </v>
      </c>
      <c r="AF23" s="99"/>
      <c r="AG23" s="100"/>
      <c r="AH23" s="55">
        <f>+AG23-AF23</f>
        <v>0</v>
      </c>
      <c r="AI23" s="56">
        <f>+AH23*24</f>
        <v>0</v>
      </c>
      <c r="AJ23" s="56">
        <f>ROUND(AI23,5)</f>
        <v>0</v>
      </c>
      <c r="AK23" s="57" t="str">
        <f>IF(ROUNDUP(AJ23,1)=0," ",ROUNDUP(AJ23,1))</f>
        <v> </v>
      </c>
      <c r="AL23" s="45"/>
      <c r="AM23" s="46"/>
      <c r="AN23" s="55">
        <f>+AM23-AL23</f>
        <v>0</v>
      </c>
      <c r="AO23" s="56">
        <f>+AN23*24</f>
        <v>0</v>
      </c>
      <c r="AP23" s="56">
        <f>ROUND(AO23,5)</f>
        <v>0</v>
      </c>
      <c r="AQ23" s="57" t="str">
        <f>IF(ROUNDUP(AP23,1)=0," ",ROUNDUP(AP23,1))</f>
        <v> </v>
      </c>
      <c r="AR23" s="118"/>
    </row>
    <row r="24" spans="1:44" ht="25.5" customHeight="1">
      <c r="A24" s="181" t="s">
        <v>57</v>
      </c>
      <c r="B24" s="94"/>
      <c r="C24" s="95"/>
      <c r="D24" s="96">
        <f>+C24-B24</f>
        <v>0</v>
      </c>
      <c r="E24" s="97">
        <f>+D24*24</f>
        <v>0</v>
      </c>
      <c r="F24" s="97">
        <f>ROUND(E24,5)</f>
        <v>0</v>
      </c>
      <c r="G24" s="98" t="str">
        <f>IF(ROUNDUP(F24,1)=0," ",ROUNDUP(F24,1))</f>
        <v> </v>
      </c>
      <c r="H24" s="94"/>
      <c r="I24" s="95"/>
      <c r="J24" s="96">
        <f>+I24-H24</f>
        <v>0</v>
      </c>
      <c r="K24" s="97">
        <f>+J24*24</f>
        <v>0</v>
      </c>
      <c r="L24" s="97">
        <f>ROUND(K24,5)</f>
        <v>0</v>
      </c>
      <c r="M24" s="98" t="str">
        <f>IF(ROUNDUP(L24,1)=0," ",ROUNDUP(L24,1))</f>
        <v> </v>
      </c>
      <c r="N24" s="43"/>
      <c r="O24" s="44"/>
      <c r="P24" s="49">
        <f>+O24-N24</f>
        <v>0</v>
      </c>
      <c r="Q24" s="52">
        <f>+P24*24</f>
        <v>0</v>
      </c>
      <c r="R24" s="52">
        <f>ROUND(Q24,5)</f>
        <v>0</v>
      </c>
      <c r="S24" s="51" t="str">
        <f>IF(ROUNDUP(R24,1)=0," ",ROUNDUP(R24,1))</f>
        <v> </v>
      </c>
      <c r="T24" s="90"/>
      <c r="U24" s="84"/>
      <c r="V24" s="85">
        <f>+U24-T24</f>
        <v>0</v>
      </c>
      <c r="W24" s="91">
        <f>+V24*24</f>
        <v>0</v>
      </c>
      <c r="X24" s="91">
        <f>ROUND(W24,5)</f>
        <v>0</v>
      </c>
      <c r="Y24" s="92" t="str">
        <f>IF(ROUNDUP(X24,1)=0," ",ROUNDUP(X24,1))</f>
        <v> </v>
      </c>
      <c r="Z24" s="90"/>
      <c r="AA24" s="84"/>
      <c r="AB24" s="85">
        <f>+AA24-Z24</f>
        <v>0</v>
      </c>
      <c r="AC24" s="91">
        <f>+AB24*24</f>
        <v>0</v>
      </c>
      <c r="AD24" s="91">
        <f>ROUND(AC24,5)</f>
        <v>0</v>
      </c>
      <c r="AE24" s="92" t="str">
        <f>IF(ROUNDUP(AD24,1)=0," ",ROUNDUP(AD24,1))</f>
        <v> </v>
      </c>
      <c r="AF24" s="90"/>
      <c r="AG24" s="84"/>
      <c r="AH24" s="85">
        <f>+AG24-AF24</f>
        <v>0</v>
      </c>
      <c r="AI24" s="91">
        <f>+AH24*24</f>
        <v>0</v>
      </c>
      <c r="AJ24" s="91">
        <f>ROUND(AI24,5)</f>
        <v>0</v>
      </c>
      <c r="AK24" s="92" t="str">
        <f>IF(ROUNDUP(AJ24,1)=0," ",ROUNDUP(AJ24,1))</f>
        <v> </v>
      </c>
      <c r="AL24" s="90"/>
      <c r="AM24" s="84"/>
      <c r="AN24" s="85">
        <f>+AM24-AL24</f>
        <v>0</v>
      </c>
      <c r="AO24" s="91">
        <f>+AN24*24</f>
        <v>0</v>
      </c>
      <c r="AP24" s="91">
        <f>ROUND(AO24,5)</f>
        <v>0</v>
      </c>
      <c r="AQ24" s="92" t="str">
        <f>IF(ROUNDUP(AP24,1)=0," ",ROUNDUP(AP24,1))</f>
        <v> </v>
      </c>
      <c r="AR24" s="117" t="str">
        <f>IF(SUM(G24,G26,M24,M26,S24,S26,Y24,Y26,AE24,AE26,AK24,AK26,AQ24,AQ26)=0," ",SUM(G24,G26,M24,M26,S24,S26,Y24,Y26,AE24,AE26,AK24,AK26,AQ24,AQ26))</f>
        <v> </v>
      </c>
    </row>
    <row r="25" spans="1:44" ht="25.5" customHeight="1">
      <c r="A25" s="182"/>
      <c r="B25" s="123" t="s">
        <v>86</v>
      </c>
      <c r="C25" s="124"/>
      <c r="D25" s="124"/>
      <c r="E25" s="124"/>
      <c r="F25" s="124"/>
      <c r="G25" s="125"/>
      <c r="H25" s="123" t="s">
        <v>87</v>
      </c>
      <c r="I25" s="124"/>
      <c r="J25" s="124"/>
      <c r="K25" s="124"/>
      <c r="L25" s="124"/>
      <c r="M25" s="125"/>
      <c r="N25" s="123" t="s">
        <v>88</v>
      </c>
      <c r="O25" s="124"/>
      <c r="P25" s="124"/>
      <c r="Q25" s="124"/>
      <c r="R25" s="124"/>
      <c r="S25" s="125"/>
      <c r="T25" s="169"/>
      <c r="U25" s="170"/>
      <c r="V25" s="170"/>
      <c r="W25" s="170"/>
      <c r="X25" s="170"/>
      <c r="Y25" s="171"/>
      <c r="Z25" s="169"/>
      <c r="AA25" s="170"/>
      <c r="AB25" s="170"/>
      <c r="AC25" s="170"/>
      <c r="AD25" s="170"/>
      <c r="AE25" s="171"/>
      <c r="AF25" s="166"/>
      <c r="AG25" s="167"/>
      <c r="AH25" s="167"/>
      <c r="AI25" s="167"/>
      <c r="AJ25" s="167"/>
      <c r="AK25" s="168"/>
      <c r="AL25" s="169"/>
      <c r="AM25" s="170"/>
      <c r="AN25" s="170"/>
      <c r="AO25" s="170"/>
      <c r="AP25" s="170"/>
      <c r="AQ25" s="171"/>
      <c r="AR25" s="117"/>
    </row>
    <row r="26" spans="1:44" ht="26.25" customHeight="1" thickBot="1">
      <c r="A26" s="183"/>
      <c r="B26" s="45"/>
      <c r="C26" s="46"/>
      <c r="D26" s="55">
        <f>+C26-B26</f>
        <v>0</v>
      </c>
      <c r="E26" s="56">
        <f>+D26*24</f>
        <v>0</v>
      </c>
      <c r="F26" s="56">
        <f>ROUND(E26,5)</f>
        <v>0</v>
      </c>
      <c r="G26" s="57" t="str">
        <f>IF(ROUNDUP(F26,1)=0," ",ROUNDUP(F26,1))</f>
        <v> </v>
      </c>
      <c r="H26" s="45"/>
      <c r="I26" s="46"/>
      <c r="J26" s="55">
        <f>+I26-H26</f>
        <v>0</v>
      </c>
      <c r="K26" s="56">
        <f>+J26*24</f>
        <v>0</v>
      </c>
      <c r="L26" s="56">
        <f>ROUND(K26,5)</f>
        <v>0</v>
      </c>
      <c r="M26" s="57" t="str">
        <f>IF(ROUNDUP(L26,1)=0," ",ROUNDUP(L26,1))</f>
        <v> </v>
      </c>
      <c r="N26" s="99"/>
      <c r="O26" s="100"/>
      <c r="P26" s="55">
        <f>+O26-N26</f>
        <v>0</v>
      </c>
      <c r="Q26" s="56">
        <f>+P26*24</f>
        <v>0</v>
      </c>
      <c r="R26" s="56">
        <f>ROUND(Q26,5)</f>
        <v>0</v>
      </c>
      <c r="S26" s="108" t="str">
        <f>IF(ROUNDUP(R26,1)=0," ",ROUNDUP(R26,1))</f>
        <v> </v>
      </c>
      <c r="T26" s="93"/>
      <c r="U26" s="86"/>
      <c r="V26" s="87">
        <f>+U26-T26</f>
        <v>0</v>
      </c>
      <c r="W26" s="88">
        <f>+V26*24</f>
        <v>0</v>
      </c>
      <c r="X26" s="88">
        <f>ROUND(W26,5)</f>
        <v>0</v>
      </c>
      <c r="Y26" s="89" t="str">
        <f>IF(ROUNDUP(X26,1)=0," ",ROUNDUP(X26,1))</f>
        <v> </v>
      </c>
      <c r="Z26" s="93"/>
      <c r="AA26" s="86"/>
      <c r="AB26" s="87">
        <f>+AA26-Z26</f>
        <v>0</v>
      </c>
      <c r="AC26" s="88">
        <f>+AB26*24</f>
        <v>0</v>
      </c>
      <c r="AD26" s="88">
        <f>ROUND(AC26,5)</f>
        <v>0</v>
      </c>
      <c r="AE26" s="89" t="str">
        <f>IF(ROUNDUP(AD26,1)=0," ",ROUNDUP(AD26,1))</f>
        <v> </v>
      </c>
      <c r="AF26" s="101"/>
      <c r="AG26" s="102"/>
      <c r="AH26" s="103">
        <f>+AG26-AF26</f>
        <v>0</v>
      </c>
      <c r="AI26" s="104">
        <f>+AH26*24</f>
        <v>0</v>
      </c>
      <c r="AJ26" s="104">
        <f>ROUND(AI26,5)</f>
        <v>0</v>
      </c>
      <c r="AK26" s="105" t="str">
        <f>IF(ROUNDUP(AJ26,1)=0," ",ROUNDUP(AJ26,1))</f>
        <v> </v>
      </c>
      <c r="AL26" s="93"/>
      <c r="AM26" s="86"/>
      <c r="AN26" s="87">
        <f>+AM26-AL26</f>
        <v>0</v>
      </c>
      <c r="AO26" s="88">
        <f>+AN26*24</f>
        <v>0</v>
      </c>
      <c r="AP26" s="88">
        <f>ROUND(AO26,5)</f>
        <v>0</v>
      </c>
      <c r="AQ26" s="89" t="str">
        <f>IF(ROUNDUP(AP26,1)=0," ",ROUNDUP(AP26,1))</f>
        <v> </v>
      </c>
      <c r="AR26" s="118"/>
    </row>
    <row r="27" spans="1:44" ht="25.5" customHeight="1">
      <c r="A27" s="181"/>
      <c r="B27" s="90"/>
      <c r="C27" s="84"/>
      <c r="D27" s="85">
        <f>+C27-B27</f>
        <v>0</v>
      </c>
      <c r="E27" s="91">
        <f>+D27*24</f>
        <v>0</v>
      </c>
      <c r="F27" s="91">
        <f>ROUND(E27,5)</f>
        <v>0</v>
      </c>
      <c r="G27" s="92" t="str">
        <f>IF(ROUNDUP(F27,1)=0," ",ROUNDUP(F27,1))</f>
        <v> </v>
      </c>
      <c r="H27" s="90"/>
      <c r="I27" s="84"/>
      <c r="J27" s="85">
        <f>+I27-H27</f>
        <v>0</v>
      </c>
      <c r="K27" s="91">
        <f>+J27*24</f>
        <v>0</v>
      </c>
      <c r="L27" s="91">
        <f>ROUND(K27,5)</f>
        <v>0</v>
      </c>
      <c r="M27" s="92" t="str">
        <f>IF(ROUNDUP(L27,1)=0," ",ROUNDUP(L27,1))</f>
        <v> </v>
      </c>
      <c r="N27" s="90"/>
      <c r="O27" s="84"/>
      <c r="P27" s="85">
        <f>+O27-N27</f>
        <v>0</v>
      </c>
      <c r="Q27" s="91">
        <f>+P27*24</f>
        <v>0</v>
      </c>
      <c r="R27" s="91">
        <f>ROUND(Q27,5)</f>
        <v>0</v>
      </c>
      <c r="S27" s="92" t="str">
        <f>IF(ROUNDUP(R27,1)=0," ",ROUNDUP(R27,1))</f>
        <v> </v>
      </c>
      <c r="T27" s="90"/>
      <c r="U27" s="84"/>
      <c r="V27" s="85">
        <f>+U27-T27</f>
        <v>0</v>
      </c>
      <c r="W27" s="91">
        <f>+V27*24</f>
        <v>0</v>
      </c>
      <c r="X27" s="91">
        <f>ROUND(W27,5)</f>
        <v>0</v>
      </c>
      <c r="Y27" s="92" t="str">
        <f>IF(ROUNDUP(X27,1)=0," ",ROUNDUP(X27,1))</f>
        <v> </v>
      </c>
      <c r="Z27" s="90"/>
      <c r="AA27" s="84"/>
      <c r="AB27" s="85">
        <f>+AA27-Z27</f>
        <v>0</v>
      </c>
      <c r="AC27" s="91">
        <f>+AB27*24</f>
        <v>0</v>
      </c>
      <c r="AD27" s="91">
        <f>ROUND(AC27,5)</f>
        <v>0</v>
      </c>
      <c r="AE27" s="92" t="str">
        <f>IF(ROUNDUP(AD27,1)=0," ",ROUNDUP(AD27,1))</f>
        <v> </v>
      </c>
      <c r="AF27" s="90"/>
      <c r="AG27" s="84"/>
      <c r="AH27" s="85">
        <f>+AG27-AF27</f>
        <v>0</v>
      </c>
      <c r="AI27" s="91">
        <f>+AH27*24</f>
        <v>0</v>
      </c>
      <c r="AJ27" s="91">
        <f>ROUND(AI27,5)</f>
        <v>0</v>
      </c>
      <c r="AK27" s="92" t="str">
        <f>IF(ROUNDUP(AJ27,1)=0," ",ROUNDUP(AJ27,1))</f>
        <v> </v>
      </c>
      <c r="AL27" s="90"/>
      <c r="AM27" s="84"/>
      <c r="AN27" s="85">
        <f>+AM27-AL27</f>
        <v>0</v>
      </c>
      <c r="AO27" s="91">
        <f>+AN27*24</f>
        <v>0</v>
      </c>
      <c r="AP27" s="91">
        <f>ROUND(AO27,5)</f>
        <v>0</v>
      </c>
      <c r="AQ27" s="92" t="str">
        <f>IF(ROUNDUP(AP27,1)=0," ",ROUNDUP(AP27,1))</f>
        <v> </v>
      </c>
      <c r="AR27" s="117" t="str">
        <f>IF(SUM(G27,G29,M27,M29,S27,S29,Y27,Y29,AE27,AE29,AK27,AK29,AQ27,AQ29)=0," ",SUM(G27,G29,M27,M29,S27,S29,Y27,Y29,AE27,AE29,AK27,AK29,AQ27,AQ29))</f>
        <v> </v>
      </c>
    </row>
    <row r="28" spans="1:44" s="3" customFormat="1" ht="21.75" customHeight="1">
      <c r="A28" s="182"/>
      <c r="B28" s="169"/>
      <c r="C28" s="170"/>
      <c r="D28" s="170"/>
      <c r="E28" s="170"/>
      <c r="F28" s="170"/>
      <c r="G28" s="171"/>
      <c r="H28" s="169"/>
      <c r="I28" s="170"/>
      <c r="J28" s="170"/>
      <c r="K28" s="170"/>
      <c r="L28" s="170"/>
      <c r="M28" s="171"/>
      <c r="N28" s="166"/>
      <c r="O28" s="167"/>
      <c r="P28" s="167"/>
      <c r="Q28" s="167"/>
      <c r="R28" s="167"/>
      <c r="S28" s="168"/>
      <c r="T28" s="169"/>
      <c r="U28" s="170"/>
      <c r="V28" s="170"/>
      <c r="W28" s="170"/>
      <c r="X28" s="170"/>
      <c r="Y28" s="171"/>
      <c r="Z28" s="169"/>
      <c r="AA28" s="170"/>
      <c r="AB28" s="170"/>
      <c r="AC28" s="170"/>
      <c r="AD28" s="170"/>
      <c r="AE28" s="171"/>
      <c r="AF28" s="166"/>
      <c r="AG28" s="167"/>
      <c r="AH28" s="167"/>
      <c r="AI28" s="167"/>
      <c r="AJ28" s="167"/>
      <c r="AK28" s="168"/>
      <c r="AL28" s="169"/>
      <c r="AM28" s="170"/>
      <c r="AN28" s="170"/>
      <c r="AO28" s="170"/>
      <c r="AP28" s="170"/>
      <c r="AQ28" s="171"/>
      <c r="AR28" s="117"/>
    </row>
    <row r="29" spans="1:44" ht="24" customHeight="1" thickBot="1">
      <c r="A29" s="183"/>
      <c r="B29" s="93"/>
      <c r="C29" s="86"/>
      <c r="D29" s="87">
        <f>+C29-B29</f>
        <v>0</v>
      </c>
      <c r="E29" s="88">
        <f>+D29*24</f>
        <v>0</v>
      </c>
      <c r="F29" s="88">
        <f>ROUND(E29,5)</f>
        <v>0</v>
      </c>
      <c r="G29" s="89" t="str">
        <f>IF(ROUNDUP(F29,1)=0," ",ROUNDUP(F29,1))</f>
        <v> </v>
      </c>
      <c r="H29" s="93"/>
      <c r="I29" s="86"/>
      <c r="J29" s="87">
        <f>+I29-H29</f>
        <v>0</v>
      </c>
      <c r="K29" s="88">
        <f>+J29*24</f>
        <v>0</v>
      </c>
      <c r="L29" s="88">
        <f>ROUND(K29,5)</f>
        <v>0</v>
      </c>
      <c r="M29" s="89" t="str">
        <f>IF(ROUNDUP(L29,1)=0," ",ROUNDUP(L29,1))</f>
        <v> </v>
      </c>
      <c r="N29" s="101"/>
      <c r="O29" s="102"/>
      <c r="P29" s="103">
        <f>+O29-N29</f>
        <v>0</v>
      </c>
      <c r="Q29" s="104">
        <f>+P29*24</f>
        <v>0</v>
      </c>
      <c r="R29" s="104">
        <f>ROUND(Q29,5)</f>
        <v>0</v>
      </c>
      <c r="S29" s="105" t="str">
        <f>IF(ROUNDUP(R29,1)=0," ",ROUNDUP(R29,1))</f>
        <v> </v>
      </c>
      <c r="T29" s="93"/>
      <c r="U29" s="86"/>
      <c r="V29" s="87">
        <f>+U29-T29</f>
        <v>0</v>
      </c>
      <c r="W29" s="88">
        <f>+V29*24</f>
        <v>0</v>
      </c>
      <c r="X29" s="88">
        <f>ROUND(W29,5)</f>
        <v>0</v>
      </c>
      <c r="Y29" s="89" t="str">
        <f>IF(ROUNDUP(X29,1)=0," ",ROUNDUP(X29,1))</f>
        <v> </v>
      </c>
      <c r="Z29" s="93"/>
      <c r="AA29" s="86"/>
      <c r="AB29" s="87">
        <f>+AA29-Z29</f>
        <v>0</v>
      </c>
      <c r="AC29" s="88">
        <f>+AB29*24</f>
        <v>0</v>
      </c>
      <c r="AD29" s="88">
        <f>ROUND(AC29,5)</f>
        <v>0</v>
      </c>
      <c r="AE29" s="89" t="str">
        <f>IF(ROUNDUP(AD29,1)=0," ",ROUNDUP(AD29,1))</f>
        <v> </v>
      </c>
      <c r="AF29" s="101"/>
      <c r="AG29" s="102"/>
      <c r="AH29" s="103">
        <f>+AG29-AF29</f>
        <v>0</v>
      </c>
      <c r="AI29" s="104">
        <f>+AH29*24</f>
        <v>0</v>
      </c>
      <c r="AJ29" s="104">
        <f>ROUND(AI29,5)</f>
        <v>0</v>
      </c>
      <c r="AK29" s="105" t="str">
        <f>IF(ROUNDUP(AJ29,1)=0," ",ROUNDUP(AJ29,1))</f>
        <v> </v>
      </c>
      <c r="AL29" s="93"/>
      <c r="AM29" s="86"/>
      <c r="AN29" s="87">
        <f>+AM29-AL29</f>
        <v>0</v>
      </c>
      <c r="AO29" s="88">
        <f>+AN29*24</f>
        <v>0</v>
      </c>
      <c r="AP29" s="88">
        <f>ROUND(AO29,5)</f>
        <v>0</v>
      </c>
      <c r="AQ29" s="89" t="str">
        <f>IF(ROUNDUP(AP29,1)=0," ",ROUNDUP(AP29,1))</f>
        <v> </v>
      </c>
      <c r="AR29" s="118"/>
    </row>
    <row r="30" spans="1:44" ht="12.75" customHeight="1" hidden="1" thickBot="1">
      <c r="A30" s="69"/>
      <c r="B30" s="67"/>
      <c r="C30" s="68"/>
      <c r="D30" s="64"/>
      <c r="E30" s="65"/>
      <c r="F30" s="65"/>
      <c r="G30" s="63"/>
      <c r="H30" s="67"/>
      <c r="I30" s="68"/>
      <c r="J30" s="64"/>
      <c r="K30" s="65"/>
      <c r="L30" s="65"/>
      <c r="M30" s="63"/>
      <c r="N30" s="67"/>
      <c r="O30" s="68"/>
      <c r="P30" s="64"/>
      <c r="Q30" s="65"/>
      <c r="R30" s="65"/>
      <c r="S30" s="63"/>
      <c r="T30" s="67"/>
      <c r="U30" s="68"/>
      <c r="V30" s="64"/>
      <c r="W30" s="65"/>
      <c r="X30" s="65"/>
      <c r="Y30" s="63"/>
      <c r="Z30" s="67"/>
      <c r="AA30" s="68"/>
      <c r="AB30" s="64"/>
      <c r="AC30" s="65"/>
      <c r="AD30" s="65"/>
      <c r="AE30" s="63"/>
      <c r="AF30" s="67"/>
      <c r="AG30" s="68"/>
      <c r="AH30" s="64"/>
      <c r="AI30" s="65"/>
      <c r="AJ30" s="65"/>
      <c r="AK30" s="70"/>
      <c r="AL30" s="71"/>
      <c r="AM30" s="71"/>
      <c r="AN30" s="72"/>
      <c r="AO30" s="73"/>
      <c r="AP30" s="65"/>
      <c r="AQ30" s="70"/>
      <c r="AR30" s="74"/>
    </row>
    <row r="31" spans="1:44" ht="3" customHeight="1" hidden="1">
      <c r="A31" s="16"/>
      <c r="B31" s="47"/>
      <c r="C31" s="48"/>
      <c r="D31" s="49"/>
      <c r="E31" s="50"/>
      <c r="F31" s="50"/>
      <c r="G31" s="58"/>
      <c r="H31" s="77"/>
      <c r="I31" s="48"/>
      <c r="J31" s="49">
        <f>+I31-H31</f>
        <v>0</v>
      </c>
      <c r="K31" s="50">
        <f>+J31*24</f>
        <v>0</v>
      </c>
      <c r="L31" s="50">
        <f>ROUND(K31,5)</f>
        <v>0</v>
      </c>
      <c r="M31" s="58" t="str">
        <f>IF(ROUNDUP(L31,1)=0," ",ROUNDUP(L31,1))</f>
        <v> </v>
      </c>
      <c r="N31" s="77"/>
      <c r="O31" s="48"/>
      <c r="P31" s="49">
        <f>+O31-N31</f>
        <v>0</v>
      </c>
      <c r="Q31" s="50">
        <f>+P31*24</f>
        <v>0</v>
      </c>
      <c r="R31" s="50">
        <f>ROUND(Q31,5)</f>
        <v>0</v>
      </c>
      <c r="S31" s="58" t="str">
        <f>IF(ROUNDUP(R31,1)=0," ",ROUNDUP(R31,1))</f>
        <v> </v>
      </c>
      <c r="T31" s="77"/>
      <c r="U31" s="48"/>
      <c r="V31" s="49">
        <f>+U31-T31</f>
        <v>0</v>
      </c>
      <c r="W31" s="50">
        <f>+V31*24</f>
        <v>0</v>
      </c>
      <c r="X31" s="50">
        <f>ROUND(W31,5)</f>
        <v>0</v>
      </c>
      <c r="Y31" s="58" t="str">
        <f>IF(ROUNDUP(X31,1)=0," ",ROUNDUP(X31,1))</f>
        <v> </v>
      </c>
      <c r="Z31" s="77"/>
      <c r="AA31" s="48"/>
      <c r="AB31" s="49">
        <f>+AA31-Z31</f>
        <v>0</v>
      </c>
      <c r="AC31" s="50">
        <f>+AB31*24</f>
        <v>0</v>
      </c>
      <c r="AD31" s="50">
        <f>ROUND(AC31,5)</f>
        <v>0</v>
      </c>
      <c r="AE31" s="58" t="str">
        <f>IF(ROUNDUP(AD31,1)=0," ",ROUNDUP(AD31,1))</f>
        <v> </v>
      </c>
      <c r="AF31" s="77"/>
      <c r="AG31" s="48"/>
      <c r="AH31" s="49">
        <f>+AG31-AF31</f>
        <v>0</v>
      </c>
      <c r="AI31" s="50">
        <f>+AH31*24</f>
        <v>0</v>
      </c>
      <c r="AJ31" s="50">
        <f>ROUND(AI31,5)</f>
        <v>0</v>
      </c>
      <c r="AK31" s="172" t="s">
        <v>10</v>
      </c>
      <c r="AL31" s="172"/>
      <c r="AM31" s="172"/>
      <c r="AN31" s="172"/>
      <c r="AO31" s="172"/>
      <c r="AP31" s="62">
        <f>ROUND(AO31,5)</f>
        <v>0</v>
      </c>
      <c r="AQ31" s="174" t="str">
        <f>IF(SUM(AR12:AR29)=0," ",SUM(AR12:AR29))</f>
        <v> </v>
      </c>
      <c r="AR31" s="175"/>
    </row>
    <row r="32" spans="1:44" ht="1.5" customHeight="1" hidden="1">
      <c r="A32" s="16"/>
      <c r="B32" s="75"/>
      <c r="C32" s="75"/>
      <c r="D32" s="53"/>
      <c r="E32" s="76"/>
      <c r="F32" s="76"/>
      <c r="G32" s="54"/>
      <c r="H32" s="75"/>
      <c r="I32" s="75"/>
      <c r="J32" s="53"/>
      <c r="K32" s="76"/>
      <c r="L32" s="76"/>
      <c r="M32" s="54"/>
      <c r="N32" s="75"/>
      <c r="O32" s="75"/>
      <c r="P32" s="53"/>
      <c r="Q32" s="76"/>
      <c r="R32" s="76"/>
      <c r="S32" s="54"/>
      <c r="T32" s="75"/>
      <c r="U32" s="75"/>
      <c r="V32" s="53"/>
      <c r="W32" s="76"/>
      <c r="X32" s="76"/>
      <c r="Y32" s="54"/>
      <c r="Z32" s="75"/>
      <c r="AA32" s="75"/>
      <c r="AB32" s="53"/>
      <c r="AC32" s="76"/>
      <c r="AD32" s="76"/>
      <c r="AE32" s="54"/>
      <c r="AF32" s="75"/>
      <c r="AG32" s="75"/>
      <c r="AH32" s="53"/>
      <c r="AI32" s="76"/>
      <c r="AJ32" s="76"/>
      <c r="AK32" s="172"/>
      <c r="AL32" s="172"/>
      <c r="AM32" s="172"/>
      <c r="AN32" s="172"/>
      <c r="AO32" s="172"/>
      <c r="AP32" s="73"/>
      <c r="AQ32" s="176"/>
      <c r="AR32" s="175"/>
    </row>
    <row r="33" spans="1:44" s="3" customFormat="1" ht="17.25" customHeight="1">
      <c r="A33" s="179" t="s">
        <v>49</v>
      </c>
      <c r="B33" s="179"/>
      <c r="C33" s="179"/>
      <c r="D33" s="179"/>
      <c r="E33" s="179"/>
      <c r="F33" s="179"/>
      <c r="G33" s="179"/>
      <c r="H33" s="179"/>
      <c r="I33" s="179"/>
      <c r="J33" s="179"/>
      <c r="K33" s="179"/>
      <c r="L33" s="179"/>
      <c r="M33" s="179"/>
      <c r="N33" s="179"/>
      <c r="O33" s="129"/>
      <c r="P33" s="16"/>
      <c r="Q33" s="16"/>
      <c r="R33" s="16"/>
      <c r="S33" s="131" t="s">
        <v>47</v>
      </c>
      <c r="T33" s="131"/>
      <c r="U33" s="131"/>
      <c r="V33" s="131"/>
      <c r="W33" s="131"/>
      <c r="X33" s="131"/>
      <c r="Y33" s="131"/>
      <c r="Z33" s="131"/>
      <c r="AA33" s="131"/>
      <c r="AB33" s="131"/>
      <c r="AC33" s="131"/>
      <c r="AD33" s="131"/>
      <c r="AE33" s="131"/>
      <c r="AF33" s="131"/>
      <c r="AG33" s="16"/>
      <c r="AH33" s="12"/>
      <c r="AI33" s="12"/>
      <c r="AJ33" s="12"/>
      <c r="AK33" s="172"/>
      <c r="AL33" s="172"/>
      <c r="AM33" s="172"/>
      <c r="AN33" s="172"/>
      <c r="AO33" s="172"/>
      <c r="AP33" s="29"/>
      <c r="AQ33" s="176"/>
      <c r="AR33" s="175"/>
    </row>
    <row r="34" spans="1:44" ht="24.75" customHeight="1">
      <c r="A34" s="180"/>
      <c r="B34" s="180"/>
      <c r="C34" s="180"/>
      <c r="D34" s="180"/>
      <c r="E34" s="180"/>
      <c r="F34" s="180"/>
      <c r="G34" s="180"/>
      <c r="H34" s="180"/>
      <c r="I34" s="180"/>
      <c r="J34" s="180"/>
      <c r="K34" s="180"/>
      <c r="L34" s="180"/>
      <c r="M34" s="180"/>
      <c r="N34" s="180"/>
      <c r="O34" s="129"/>
      <c r="P34" s="55">
        <f>+O34-N34</f>
        <v>0</v>
      </c>
      <c r="Q34" s="56">
        <f>+P34*24</f>
        <v>0</v>
      </c>
      <c r="R34" s="56">
        <f>ROUND(Q34,5)</f>
        <v>0</v>
      </c>
      <c r="S34" s="131"/>
      <c r="T34" s="131"/>
      <c r="U34" s="131"/>
      <c r="V34" s="131"/>
      <c r="W34" s="131"/>
      <c r="X34" s="131"/>
      <c r="Y34" s="131"/>
      <c r="Z34" s="131"/>
      <c r="AA34" s="131"/>
      <c r="AB34" s="131"/>
      <c r="AC34" s="131"/>
      <c r="AD34" s="131"/>
      <c r="AE34" s="131"/>
      <c r="AF34" s="131"/>
      <c r="AG34" s="75"/>
      <c r="AH34" s="55">
        <f>+AG34-AF34</f>
        <v>0</v>
      </c>
      <c r="AI34" s="56">
        <f>+AH34*24</f>
        <v>0</v>
      </c>
      <c r="AJ34" s="56">
        <f>ROUND(AI34,5)</f>
        <v>0</v>
      </c>
      <c r="AK34" s="172"/>
      <c r="AL34" s="172"/>
      <c r="AM34" s="172"/>
      <c r="AN34" s="172"/>
      <c r="AO34" s="172"/>
      <c r="AP34" s="65">
        <f>ROUND(AO34,5)</f>
        <v>0</v>
      </c>
      <c r="AQ34" s="176"/>
      <c r="AR34" s="175"/>
    </row>
    <row r="35" spans="1:44" ht="20.25" customHeight="1" thickBot="1">
      <c r="A35" s="180"/>
      <c r="B35" s="180"/>
      <c r="C35" s="180"/>
      <c r="D35" s="180"/>
      <c r="E35" s="180"/>
      <c r="F35" s="180"/>
      <c r="G35" s="180"/>
      <c r="H35" s="180"/>
      <c r="I35" s="180"/>
      <c r="J35" s="180"/>
      <c r="K35" s="180"/>
      <c r="L35" s="180"/>
      <c r="M35" s="180"/>
      <c r="N35" s="180"/>
      <c r="O35" s="129"/>
      <c r="P35" s="15"/>
      <c r="Q35" s="15"/>
      <c r="R35" s="15"/>
      <c r="S35" s="131"/>
      <c r="T35" s="131"/>
      <c r="U35" s="131"/>
      <c r="V35" s="131"/>
      <c r="W35" s="131"/>
      <c r="X35" s="131"/>
      <c r="Y35" s="131"/>
      <c r="Z35" s="131"/>
      <c r="AA35" s="131"/>
      <c r="AB35" s="131"/>
      <c r="AC35" s="131"/>
      <c r="AD35" s="131"/>
      <c r="AE35" s="131"/>
      <c r="AF35" s="131"/>
      <c r="AG35" s="14"/>
      <c r="AH35" s="14"/>
      <c r="AI35" s="14"/>
      <c r="AJ35" s="14"/>
      <c r="AK35" s="173"/>
      <c r="AL35" s="173"/>
      <c r="AM35" s="173"/>
      <c r="AN35" s="173"/>
      <c r="AO35" s="173"/>
      <c r="AP35" s="30"/>
      <c r="AQ35" s="177"/>
      <c r="AR35" s="178"/>
    </row>
    <row r="36" spans="1:44" ht="9.75" customHeight="1">
      <c r="A36" s="180"/>
      <c r="B36" s="180"/>
      <c r="C36" s="180"/>
      <c r="D36" s="180"/>
      <c r="E36" s="180"/>
      <c r="F36" s="180"/>
      <c r="G36" s="180"/>
      <c r="H36" s="180"/>
      <c r="I36" s="180"/>
      <c r="J36" s="180"/>
      <c r="K36" s="180"/>
      <c r="L36" s="180"/>
      <c r="M36" s="180"/>
      <c r="N36" s="180"/>
      <c r="O36" s="129"/>
      <c r="P36" s="13"/>
      <c r="Q36" s="13"/>
      <c r="R36" s="13"/>
      <c r="S36" s="131"/>
      <c r="T36" s="131"/>
      <c r="U36" s="131"/>
      <c r="V36" s="131"/>
      <c r="W36" s="131"/>
      <c r="X36" s="131"/>
      <c r="Y36" s="131"/>
      <c r="Z36" s="131"/>
      <c r="AA36" s="131"/>
      <c r="AB36" s="131"/>
      <c r="AC36" s="131"/>
      <c r="AD36" s="131"/>
      <c r="AE36" s="131"/>
      <c r="AF36" s="131"/>
      <c r="AG36" s="13"/>
      <c r="AH36" s="13"/>
      <c r="AI36" s="13"/>
      <c r="AJ36" s="13"/>
      <c r="AK36" s="122"/>
      <c r="AL36" s="122"/>
      <c r="AM36" s="122"/>
      <c r="AN36" s="122"/>
      <c r="AO36" s="122"/>
      <c r="AP36" s="122"/>
      <c r="AQ36" s="122"/>
      <c r="AR36" s="122"/>
    </row>
    <row r="37" spans="1:44" ht="38.25" customHeight="1">
      <c r="A37" s="120" t="s">
        <v>14</v>
      </c>
      <c r="B37" s="120"/>
      <c r="C37" s="120"/>
      <c r="D37" s="120"/>
      <c r="E37" s="120"/>
      <c r="F37" s="120"/>
      <c r="G37" s="120"/>
      <c r="H37" s="120"/>
      <c r="I37" s="120"/>
      <c r="J37" s="31" t="s">
        <v>14</v>
      </c>
      <c r="K37" s="31"/>
      <c r="L37" s="31"/>
      <c r="M37" s="121"/>
      <c r="N37" s="121"/>
      <c r="O37" s="129"/>
      <c r="P37" s="40"/>
      <c r="Q37" s="40"/>
      <c r="R37" s="40"/>
      <c r="S37" s="120" t="s">
        <v>14</v>
      </c>
      <c r="T37" s="120"/>
      <c r="U37" s="120"/>
      <c r="V37" s="120"/>
      <c r="W37" s="120"/>
      <c r="X37" s="120"/>
      <c r="Y37" s="120"/>
      <c r="Z37" s="120"/>
      <c r="AA37" s="120"/>
      <c r="AB37" s="32"/>
      <c r="AC37" s="32"/>
      <c r="AD37" s="32"/>
      <c r="AE37" s="121"/>
      <c r="AF37" s="121"/>
      <c r="AG37" s="8"/>
      <c r="AH37" s="8"/>
      <c r="AI37" s="8"/>
      <c r="AJ37" s="8"/>
      <c r="AK37" s="81" t="s">
        <v>48</v>
      </c>
      <c r="AL37" s="83" t="e">
        <f>AG1*AQ31</f>
        <v>#VALUE!</v>
      </c>
      <c r="AM37" s="80"/>
      <c r="AN37" s="80"/>
      <c r="AO37" s="80"/>
      <c r="AP37" s="80"/>
      <c r="AQ37" s="80"/>
      <c r="AR37" s="80"/>
    </row>
    <row r="38" spans="1:44" s="4" customFormat="1" ht="15">
      <c r="A38" s="119" t="s">
        <v>11</v>
      </c>
      <c r="B38" s="119"/>
      <c r="C38" s="119"/>
      <c r="D38" s="119"/>
      <c r="E38" s="119"/>
      <c r="F38" s="119"/>
      <c r="G38" s="119"/>
      <c r="H38" s="119"/>
      <c r="I38" s="119"/>
      <c r="J38" s="11"/>
      <c r="K38" s="11"/>
      <c r="L38" s="11"/>
      <c r="M38" s="119" t="s">
        <v>12</v>
      </c>
      <c r="N38" s="119"/>
      <c r="O38" s="129"/>
      <c r="P38" s="11"/>
      <c r="Q38" s="11"/>
      <c r="R38" s="11"/>
      <c r="S38" s="119" t="s">
        <v>13</v>
      </c>
      <c r="T38" s="119"/>
      <c r="U38" s="119"/>
      <c r="V38" s="119"/>
      <c r="W38" s="119"/>
      <c r="X38" s="119"/>
      <c r="Y38" s="119"/>
      <c r="Z38" s="119"/>
      <c r="AA38" s="119"/>
      <c r="AB38" s="11"/>
      <c r="AC38" s="11"/>
      <c r="AD38" s="11"/>
      <c r="AE38" s="119" t="s">
        <v>12</v>
      </c>
      <c r="AF38" s="119"/>
      <c r="AG38" s="10"/>
      <c r="AH38" s="10"/>
      <c r="AI38" s="10"/>
      <c r="AJ38" s="10"/>
      <c r="AK38" s="130"/>
      <c r="AL38" s="130"/>
      <c r="AM38" s="130"/>
      <c r="AN38" s="130"/>
      <c r="AO38" s="130"/>
      <c r="AP38" s="130"/>
      <c r="AQ38" s="130"/>
      <c r="AR38" s="130"/>
    </row>
    <row r="40" ht="12.75">
      <c r="AG40" s="82" t="s">
        <v>51</v>
      </c>
    </row>
    <row r="41" ht="3" customHeight="1"/>
    <row r="202" ht="12.75">
      <c r="C202" s="82" t="s">
        <v>50</v>
      </c>
    </row>
  </sheetData>
  <sheetProtection formatRows="0" insertColumns="0" selectLockedCells="1" selectUnlockedCells="1"/>
  <mergeCells count="101">
    <mergeCell ref="B28:G28"/>
    <mergeCell ref="N13:S13"/>
    <mergeCell ref="A18:A20"/>
    <mergeCell ref="A5:B5"/>
    <mergeCell ref="G5:G6"/>
    <mergeCell ref="Z6:AG6"/>
    <mergeCell ref="B16:G16"/>
    <mergeCell ref="H16:M16"/>
    <mergeCell ref="N16:S16"/>
    <mergeCell ref="B10:G10"/>
    <mergeCell ref="H10:M10"/>
    <mergeCell ref="A6:B6"/>
    <mergeCell ref="A7:AR8"/>
    <mergeCell ref="T10:Y10"/>
    <mergeCell ref="Y9:AR9"/>
    <mergeCell ref="A9:U9"/>
    <mergeCell ref="Z10:AE10"/>
    <mergeCell ref="AF10:AK10"/>
    <mergeCell ref="N10:S10"/>
    <mergeCell ref="H22:M22"/>
    <mergeCell ref="Z16:AE16"/>
    <mergeCell ref="AF16:AK16"/>
    <mergeCell ref="A12:A14"/>
    <mergeCell ref="A15:A17"/>
    <mergeCell ref="B13:G13"/>
    <mergeCell ref="H13:M13"/>
    <mergeCell ref="T13:Y13"/>
    <mergeCell ref="AF13:AK13"/>
    <mergeCell ref="Z13:AE13"/>
    <mergeCell ref="T22:Y22"/>
    <mergeCell ref="M37:N37"/>
    <mergeCell ref="S37:AA37"/>
    <mergeCell ref="A33:N36"/>
    <mergeCell ref="A21:A23"/>
    <mergeCell ref="A24:A26"/>
    <mergeCell ref="B25:G25"/>
    <mergeCell ref="H25:M25"/>
    <mergeCell ref="A27:A29"/>
    <mergeCell ref="B22:G22"/>
    <mergeCell ref="B19:G19"/>
    <mergeCell ref="H19:M19"/>
    <mergeCell ref="H28:M28"/>
    <mergeCell ref="AK31:AO35"/>
    <mergeCell ref="AQ31:AR35"/>
    <mergeCell ref="Z22:AE22"/>
    <mergeCell ref="AF22:AK22"/>
    <mergeCell ref="AL22:AQ22"/>
    <mergeCell ref="AR21:AR23"/>
    <mergeCell ref="AR27:AR29"/>
    <mergeCell ref="N28:S28"/>
    <mergeCell ref="T28:Y28"/>
    <mergeCell ref="Z28:AE28"/>
    <mergeCell ref="AF28:AK28"/>
    <mergeCell ref="AL28:AQ28"/>
    <mergeCell ref="Z25:AE25"/>
    <mergeCell ref="N19:S19"/>
    <mergeCell ref="T19:Y19"/>
    <mergeCell ref="Z19:AE19"/>
    <mergeCell ref="AF19:AK19"/>
    <mergeCell ref="N22:S22"/>
    <mergeCell ref="A3:AR4"/>
    <mergeCell ref="Z5:AG5"/>
    <mergeCell ref="AR10:AR11"/>
    <mergeCell ref="AR15:AR17"/>
    <mergeCell ref="AR12:AR14"/>
    <mergeCell ref="S1:S2"/>
    <mergeCell ref="C1:G1"/>
    <mergeCell ref="H1:O1"/>
    <mergeCell ref="H2:O2"/>
    <mergeCell ref="C2:G2"/>
    <mergeCell ref="B1:B2"/>
    <mergeCell ref="AA2:AE2"/>
    <mergeCell ref="T16:Y16"/>
    <mergeCell ref="Z1:Z2"/>
    <mergeCell ref="AF1:AF2"/>
    <mergeCell ref="T1:Y1"/>
    <mergeCell ref="AG2:AK2"/>
    <mergeCell ref="AA1:AE1"/>
    <mergeCell ref="H5:U5"/>
    <mergeCell ref="H6:U6"/>
    <mergeCell ref="T2:Y2"/>
    <mergeCell ref="AR18:AR20"/>
    <mergeCell ref="AL16:AQ16"/>
    <mergeCell ref="AL19:AQ19"/>
    <mergeCell ref="AL10:AQ10"/>
    <mergeCell ref="AL13:AQ13"/>
    <mergeCell ref="O33:O38"/>
    <mergeCell ref="AK38:AR38"/>
    <mergeCell ref="S33:AF36"/>
    <mergeCell ref="N25:S25"/>
    <mergeCell ref="T25:Y25"/>
    <mergeCell ref="AR24:AR26"/>
    <mergeCell ref="A38:I38"/>
    <mergeCell ref="S38:AA38"/>
    <mergeCell ref="A37:I37"/>
    <mergeCell ref="AE37:AF37"/>
    <mergeCell ref="AK36:AR36"/>
    <mergeCell ref="AE38:AF38"/>
    <mergeCell ref="M38:N38"/>
    <mergeCell ref="AF25:AK25"/>
    <mergeCell ref="AL25:AQ25"/>
  </mergeCells>
  <dataValidations count="4">
    <dataValidation type="time" allowBlank="1" showInputMessage="1" showErrorMessage="1" error="You must enter time in the format 0:00 AM (or PM).  There must be a space between the time and &quot;AM&quot; or &quot;PM.&quot;" sqref="AF34:AG34 N34:O34 T34:U34 Z34:AA34 B34:C34 AF31:AG32 Z31:AA32 T31:U32 N31:O32 H31:I32 B31:C32 H34:I34 B29:C29 Z23:AA24 T26:U27 AF23:AG24 AL20:AM20 B20:C20 N29:O29 N23:O23 N20:O20 B26:C27 T20:U20 AF14:AG14 AL29:AM29 AL14:AM14 H20:I20 T23:U24 H23:I23 AL26:AM27 N26:O27 B23:C23 AL23:AM24 Z29:AA29 T29:U29 H29:I29 AF17:AG17 H17:I17 H26:I27 AF26:AG27 Z17:AA17 N14:O14 AF29:AG29 AL17:AM17 B17:C17 T17:U17 N17:O17 AF20:AG20 Z20:AA20 H14:I14 Z14:AA14 B14:C14 T14:U14 Z26:AA27">
      <formula1>0</formula1>
      <formula2>0.9993055555555556</formula2>
    </dataValidation>
    <dataValidation type="time" allowBlank="1" showInputMessage="1" showErrorMessage="1" error="You must enter time in the format 0:00 AM (or PM).  There must be a space between the time and &quot;AM&quot; or &quot;PM.&quot;" sqref="AL34:AM34 B30:C30 H30:I30 N30:O30 AL30:AM32 AF30:AG30 Z30:AA30 T30:U30">
      <formula1>0</formula1>
      <formula2>0.9993055555555556</formula2>
    </dataValidation>
    <dataValidation type="list" allowBlank="1" showInputMessage="1" showErrorMessage="1" sqref="Z5:AG5">
      <formula1>$AV$1:$AV$4</formula1>
    </dataValidation>
    <dataValidation type="time" allowBlank="1" showInputMessage="1" showErrorMessage="1" sqref="AL12:AM12 B15:C15 AL18:AM18 AF21:AG21 N12:O12 N15:O15 Z21:AA21 T15:U15 N21:O21 T12:U12 H18:I18 B18:C18 T21:U21 B24:C24 Z15:AA15 N24:O24 Z12:AA12 AF15:AG15 N18:O18 T18:U18 H24:I24 Z18:AA18 AF18:AG18 AL15:AM15 AL21:AM21 B21:C21 H21:I21 AF12:AG12 H12:I12 H15:I15 B12:C12">
      <formula1>0</formula1>
      <formula2>0.9993055555555556</formula2>
    </dataValidation>
  </dataValidations>
  <printOptions horizontalCentered="1" verticalCentered="1"/>
  <pageMargins left="0" right="0" top="0.546875" bottom="0.61875" header="0.25" footer="0.25"/>
  <pageSetup horizontalDpi="600" verticalDpi="600" orientation="landscape" scale="75" r:id="rId2"/>
  <headerFooter alignWithMargins="0">
    <oddHeader>&amp;C&amp;"Arial,Bold"CALIFORNIA STATE UNIVERSITY, LONG BEACH
STUDENT VOUCHER</oddHeader>
    <oddFooter xml:space="preserve">&amp;C&amp;"Arial,Bold"&amp;12&amp;YUSE THE STUDENT ADJUSTMENT FORM TO REPORT HOURS SUBMITTED AFTER THE CLOSING DATE OR TO MAKE ADJUSTMENTS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CSULB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D. VandeWetering</dc:creator>
  <cp:keywords/>
  <dc:description/>
  <cp:lastModifiedBy>Jo Overton</cp:lastModifiedBy>
  <cp:lastPrinted>2017-09-06T19:05:05Z</cp:lastPrinted>
  <dcterms:created xsi:type="dcterms:W3CDTF">2000-10-27T18:34:01Z</dcterms:created>
  <dcterms:modified xsi:type="dcterms:W3CDTF">2017-10-09T16:31:20Z</dcterms:modified>
  <cp:category/>
  <cp:version/>
  <cp:contentType/>
  <cp:contentStatus/>
</cp:coreProperties>
</file>