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AF\DAFsite\forms\financial\controller\travel\"/>
    </mc:Choice>
  </mc:AlternateContent>
  <bookViews>
    <workbookView xWindow="0" yWindow="0" windowWidth="28800" windowHeight="14355"/>
  </bookViews>
  <sheets>
    <sheet name="Request for Travel " sheetId="22" r:id="rId1"/>
    <sheet name="Instructions" sheetId="12" r:id="rId2"/>
    <sheet name="Estimation Worksheet " sheetId="16" r:id="rId3"/>
  </sheets>
  <definedNames>
    <definedName name="Account" localSheetId="0">'Request for Travel '!$A$98:$A$100</definedName>
    <definedName name="Account">#REF!</definedName>
    <definedName name="Bill" localSheetId="0">#REF!</definedName>
    <definedName name="Bill">#REF!</definedName>
    <definedName name="Billing" localSheetId="0">#REF!</definedName>
    <definedName name="Billing">#REF!</definedName>
    <definedName name="_xlnm.Print_Area" localSheetId="2">'Estimation Worksheet '!$A$1:$Q$44</definedName>
    <definedName name="_xlnm.Print_Area" localSheetId="1">Instructions!$A$8:$Z$163</definedName>
    <definedName name="_xlnm.Print_Area" localSheetId="0">'Request for Travel '!$A$1:$Z$53</definedName>
    <definedName name="_xlnm.Print_Titles" localSheetId="2">'Estimation Worksheet '!$1:$11</definedName>
    <definedName name="_xlnm.Print_Titles" localSheetId="1">Instructions!$1:$7</definedName>
    <definedName name="UNITS" localSheetId="0">'Request for Travel '!$A$93:$A$95</definedName>
    <definedName name="UNITS">#REF!</definedName>
  </definedNames>
  <calcPr calcId="162913"/>
</workbook>
</file>

<file path=xl/calcChain.xml><?xml version="1.0" encoding="utf-8"?>
<calcChain xmlns="http://schemas.openxmlformats.org/spreadsheetml/2006/main">
  <c r="C132" i="12" l="1"/>
  <c r="C113" i="12"/>
  <c r="C100" i="12"/>
  <c r="C41" i="22" l="1"/>
  <c r="Q19" i="22"/>
  <c r="Z19" i="22" s="1"/>
  <c r="Q39" i="12" l="1"/>
  <c r="Z39" i="12" s="1"/>
  <c r="I32" i="16" l="1"/>
  <c r="I35" i="16" s="1"/>
  <c r="I16" i="16" l="1"/>
  <c r="I27" i="16" s="1"/>
  <c r="P26" i="16" l="1"/>
  <c r="P34" i="16" s="1"/>
  <c r="P32" i="16"/>
  <c r="P16" i="16"/>
  <c r="P18" i="16" s="1"/>
  <c r="P33" i="16" s="1"/>
  <c r="P31" i="16"/>
  <c r="P35" i="16" l="1"/>
</calcChain>
</file>

<file path=xl/comments1.xml><?xml version="1.0" encoding="utf-8"?>
<comments xmlns="http://schemas.openxmlformats.org/spreadsheetml/2006/main">
  <authors>
    <author>Carol Monson</author>
    <author>cmonson</author>
    <author>Carol</author>
  </authors>
  <commentList>
    <comment ref="A16" authorId="0" shapeId="0">
      <text>
        <r>
          <rPr>
            <b/>
            <sz val="9"/>
            <color indexed="81"/>
            <rFont val="Tahoma"/>
            <family val="2"/>
          </rPr>
          <t>Accounts Payable:</t>
        </r>
        <r>
          <rPr>
            <sz val="9"/>
            <color indexed="81"/>
            <rFont val="Tahoma"/>
            <family val="2"/>
          </rPr>
          <t xml:space="preserve">
Travel to foreign destinations may require additional approvals, please contact your appropriate administrator for additional instructions.</t>
        </r>
      </text>
    </comment>
    <comment ref="A19" authorId="0" shapeId="0">
      <text>
        <r>
          <rPr>
            <sz val="9"/>
            <color indexed="81"/>
            <rFont val="Tahoma"/>
            <family val="2"/>
          </rPr>
          <t>Accounts Payable:
International business travel when combined with personal days may have a taxable condition. Please review the travel procedures for further explanation.</t>
        </r>
      </text>
    </comment>
    <comment ref="L19" authorId="0" shapeId="0">
      <text>
        <r>
          <rPr>
            <b/>
            <sz val="9"/>
            <color indexed="81"/>
            <rFont val="Tahoma"/>
            <charset val="1"/>
          </rPr>
          <t>Accounts Payable:</t>
        </r>
        <r>
          <rPr>
            <sz val="9"/>
            <color indexed="81"/>
            <rFont val="Tahoma"/>
            <charset val="1"/>
          </rPr>
          <t xml:space="preserve">
Personal Days count is only an Estimate
</t>
        </r>
      </text>
    </comment>
    <comment ref="A24" authorId="1" shapeId="0">
      <text>
        <r>
          <rPr>
            <sz val="8"/>
            <color indexed="81"/>
            <rFont val="Tahoma"/>
            <family val="2"/>
          </rPr>
          <t xml:space="preserve">Accounts Payable: Please be specific, if there are personal days being taken, indicate the business dates. Include justification for staying at the specific property when exceeding the CSU per night maximum rate.
</t>
        </r>
      </text>
    </comment>
    <comment ref="A25" authorId="0" shapeId="0">
      <text>
        <r>
          <rPr>
            <sz val="9"/>
            <color indexed="81"/>
            <rFont val="Tahoma"/>
            <charset val="1"/>
          </rPr>
          <t xml:space="preserve">Accounts payable:
Global Fax # is 
208 387-1414
and may be used as back up method. </t>
        </r>
      </text>
    </comment>
    <comment ref="L28" authorId="2" shapeId="0">
      <text>
        <r>
          <rPr>
            <sz val="9"/>
            <color indexed="81"/>
            <rFont val="Tahoma"/>
            <family val="2"/>
          </rPr>
          <t xml:space="preserve">Accounts Payable: Hotel Direct Billing is by special arrangement only and for campus guests. Insert Hotel Name ie LB Hilton, Ayers, Marriot
</t>
        </r>
      </text>
    </comment>
    <comment ref="F35" authorId="0" shapeId="0">
      <text>
        <r>
          <rPr>
            <sz val="9"/>
            <color indexed="81"/>
            <rFont val="Tahoma"/>
            <family val="2"/>
          </rPr>
          <t>Accounts Payable: 
606001 = Travel - Domestic, In California
606002 = Travel - Domestic, Out of State
606803 = Travel - International</t>
        </r>
      </text>
    </comment>
    <comment ref="A40" authorId="0" shapeId="0">
      <text>
        <r>
          <rPr>
            <sz val="9"/>
            <color indexed="81"/>
            <rFont val="Tahoma"/>
            <family val="2"/>
          </rPr>
          <t xml:space="preserve">FTIP = Foreign Travel Insurance Program
</t>
        </r>
      </text>
    </comment>
    <comment ref="Z41" authorId="0" shapeId="0">
      <text>
        <r>
          <rPr>
            <sz val="9"/>
            <color indexed="81"/>
            <rFont val="Tahoma"/>
            <family val="2"/>
          </rPr>
          <t xml:space="preserve">Lodging rates in excess of the CSU per night maximum rate of $275.00 require approval. Justification to stay at the certain property must be inculded in the "Justification" box above.
See instructions.
</t>
        </r>
      </text>
    </comment>
    <comment ref="A49" authorId="2" shapeId="0">
      <text>
        <r>
          <rPr>
            <b/>
            <sz val="9"/>
            <color indexed="81"/>
            <rFont val="Tahoma"/>
            <family val="2"/>
          </rPr>
          <t>Accounts Payable:</t>
        </r>
        <r>
          <rPr>
            <sz val="9"/>
            <color indexed="81"/>
            <rFont val="Tahoma"/>
            <family val="2"/>
          </rPr>
          <t xml:space="preserve">
Campus Traveler's signature is required. For Campus Guest reservations, insert "Guest".</t>
        </r>
      </text>
    </comment>
    <comment ref="N49" authorId="0" shapeId="0">
      <text>
        <r>
          <rPr>
            <sz val="9"/>
            <color indexed="81"/>
            <rFont val="Tahoma"/>
            <family val="2"/>
          </rPr>
          <t xml:space="preserve">Accounts Payable:
See current Delegation of Signature Authority
As of 11-1-2015 - 
Level 3  - Domestic and International travel non-  
              watch list countires, including exceptions
Level 2 - Travel for Level 3 administrators
Provost - Travel to watch list countires      </t>
        </r>
      </text>
    </comment>
  </commentList>
</comments>
</file>

<file path=xl/comments2.xml><?xml version="1.0" encoding="utf-8"?>
<comments xmlns="http://schemas.openxmlformats.org/spreadsheetml/2006/main">
  <authors>
    <author>Carol Monson</author>
    <author>cmonson</author>
    <author>Carol</author>
  </authors>
  <commentList>
    <comment ref="A36" authorId="0" shapeId="0">
      <text>
        <r>
          <rPr>
            <b/>
            <sz val="9"/>
            <color indexed="81"/>
            <rFont val="Tahoma"/>
            <family val="2"/>
          </rPr>
          <t>Accounts Payable:</t>
        </r>
        <r>
          <rPr>
            <sz val="9"/>
            <color indexed="81"/>
            <rFont val="Tahoma"/>
            <family val="2"/>
          </rPr>
          <t xml:space="preserve">
Travel to foreign destinations may require additional approvals, please contact your appropriate administrator for additional instructions.</t>
        </r>
      </text>
    </comment>
    <comment ref="A39" authorId="0" shapeId="0">
      <text>
        <r>
          <rPr>
            <sz val="9"/>
            <color indexed="81"/>
            <rFont val="Tahoma"/>
            <family val="2"/>
          </rPr>
          <t>Accounts Payable:
International business travel when combined with personal days may have a taxable condition. Please review the travel procedures for further explanation.</t>
        </r>
      </text>
    </comment>
    <comment ref="M39" authorId="0" shapeId="0">
      <text>
        <r>
          <rPr>
            <b/>
            <sz val="9"/>
            <color indexed="81"/>
            <rFont val="Tahoma"/>
            <charset val="1"/>
          </rPr>
          <t>Accounts Payable:</t>
        </r>
        <r>
          <rPr>
            <sz val="9"/>
            <color indexed="81"/>
            <rFont val="Tahoma"/>
            <charset val="1"/>
          </rPr>
          <t xml:space="preserve">
Personal Days count is only an Estimate
</t>
        </r>
      </text>
    </comment>
    <comment ref="A44" authorId="1" shapeId="0">
      <text>
        <r>
          <rPr>
            <sz val="8"/>
            <color indexed="81"/>
            <rFont val="Tahoma"/>
            <family val="2"/>
          </rPr>
          <t xml:space="preserve">Accounts Payable: Please be specific, if there are personal days being taken, indicate the business dates. Include justification for staying at the specific property when exceeding the CSU per night maximum rate.
</t>
        </r>
      </text>
    </comment>
    <comment ref="A53" authorId="0" shapeId="0">
      <text>
        <r>
          <rPr>
            <sz val="9"/>
            <color indexed="81"/>
            <rFont val="Tahoma"/>
            <charset val="1"/>
          </rPr>
          <t xml:space="preserve">Accounts payable:
Global Fax # is 
208 387-1414
and may be used as back up method. </t>
        </r>
      </text>
    </comment>
    <comment ref="L56" authorId="2" shapeId="0">
      <text>
        <r>
          <rPr>
            <sz val="9"/>
            <color indexed="81"/>
            <rFont val="Tahoma"/>
            <family val="2"/>
          </rPr>
          <t xml:space="preserve">Accounts Payable: Hotel Direct Billing is by special arrangement only and for campus guests. Insert Hotel Name ie LB Hilton, Ayers, Marriot
</t>
        </r>
      </text>
    </comment>
    <comment ref="F94" authorId="0" shapeId="0">
      <text>
        <r>
          <rPr>
            <sz val="9"/>
            <color indexed="81"/>
            <rFont val="Tahoma"/>
            <family val="2"/>
          </rPr>
          <t>Accounts Payable: 
606001 = Travel - Domestic, In California
606002 = Travel - Domestic, Out of State
606803 = Travel - International</t>
        </r>
      </text>
    </comment>
    <comment ref="A99" authorId="0" shapeId="0">
      <text>
        <r>
          <rPr>
            <sz val="9"/>
            <color indexed="81"/>
            <rFont val="Tahoma"/>
            <family val="2"/>
          </rPr>
          <t xml:space="preserve">FTIP = Foreign Travel Insurance Program
</t>
        </r>
      </text>
    </comment>
    <comment ref="F99" authorId="0" shapeId="0">
      <text>
        <r>
          <rPr>
            <sz val="9"/>
            <color indexed="81"/>
            <rFont val="Tahoma"/>
            <family val="2"/>
          </rPr>
          <t xml:space="preserve">The Account for Insurance is fixed for consistent use across campus
</t>
        </r>
      </text>
    </comment>
    <comment ref="F107" authorId="0" shapeId="0">
      <text>
        <r>
          <rPr>
            <sz val="9"/>
            <color indexed="81"/>
            <rFont val="Tahoma"/>
            <family val="2"/>
          </rPr>
          <t>Accounts Payable: 
606001 = Travel - Domestic, In California
606002 = Travel - Domestic, Out of State
606803 = Travel - International</t>
        </r>
      </text>
    </comment>
    <comment ref="A112" authorId="0" shapeId="0">
      <text>
        <r>
          <rPr>
            <sz val="9"/>
            <color indexed="81"/>
            <rFont val="Tahoma"/>
            <family val="2"/>
          </rPr>
          <t xml:space="preserve">FTIP = Foreign Travel Insurance Program
</t>
        </r>
      </text>
    </comment>
    <comment ref="F112" authorId="0" shapeId="0">
      <text>
        <r>
          <rPr>
            <sz val="9"/>
            <color indexed="81"/>
            <rFont val="Tahoma"/>
            <family val="2"/>
          </rPr>
          <t xml:space="preserve">The Account for Insurance is fixed for consistent use across campus
</t>
        </r>
      </text>
    </comment>
    <comment ref="F126" authorId="0" shapeId="0">
      <text>
        <r>
          <rPr>
            <sz val="9"/>
            <color indexed="81"/>
            <rFont val="Tahoma"/>
            <family val="2"/>
          </rPr>
          <t>Accounts Payable: 
606001 = Travel - Domestic, In California
606002 = Travel - Domestic, Out of State
606803 = Travel - International</t>
        </r>
      </text>
    </comment>
    <comment ref="A131" authorId="0" shapeId="0">
      <text>
        <r>
          <rPr>
            <sz val="9"/>
            <color indexed="81"/>
            <rFont val="Tahoma"/>
            <family val="2"/>
          </rPr>
          <t xml:space="preserve">FTIP = Foreign Travel Insurance Program
</t>
        </r>
      </text>
    </comment>
    <comment ref="F131" authorId="0" shapeId="0">
      <text>
        <r>
          <rPr>
            <sz val="9"/>
            <color indexed="81"/>
            <rFont val="Tahoma"/>
            <family val="2"/>
          </rPr>
          <t xml:space="preserve">The Account for Insurance is fixed for consistent use across campus
</t>
        </r>
      </text>
    </comment>
    <comment ref="A152" authorId="2" shapeId="0">
      <text>
        <r>
          <rPr>
            <b/>
            <sz val="9"/>
            <color indexed="81"/>
            <rFont val="Tahoma"/>
            <family val="2"/>
          </rPr>
          <t>Accounts Payable:</t>
        </r>
        <r>
          <rPr>
            <sz val="9"/>
            <color indexed="81"/>
            <rFont val="Tahoma"/>
            <family val="2"/>
          </rPr>
          <t xml:space="preserve">
Campus Traveler's signature is required. For Campus Guest reservations, insert "Guest".</t>
        </r>
      </text>
    </comment>
    <comment ref="N152" authorId="0" shapeId="0">
      <text>
        <r>
          <rPr>
            <sz val="9"/>
            <color indexed="81"/>
            <rFont val="Tahoma"/>
            <family val="2"/>
          </rPr>
          <t xml:space="preserve">Accounts Payable:
See current Delegation of Signature Authority
As of 11-1-2015 - 
Level 3  - Domestic and International travel non-  
              watch list countires, including exceptions
Level 2 - Travel for Level 3 administrators
Provost - Travel to watch list countires      </t>
        </r>
      </text>
    </comment>
  </commentList>
</comments>
</file>

<file path=xl/comments3.xml><?xml version="1.0" encoding="utf-8"?>
<comments xmlns="http://schemas.openxmlformats.org/spreadsheetml/2006/main">
  <authors>
    <author>cmonson</author>
  </authors>
  <commentList>
    <comment ref="P17" authorId="0" shapeId="0">
      <text>
        <r>
          <rPr>
            <sz val="8"/>
            <color indexed="81"/>
            <rFont val="Tahoma"/>
            <family val="2"/>
          </rPr>
          <t xml:space="preserve">Accounts Payable:
This section may be used to adjust up or down for such items a meals provided at conference or late departures and early returns.
</t>
        </r>
      </text>
    </comment>
  </commentList>
</comments>
</file>

<file path=xl/sharedStrings.xml><?xml version="1.0" encoding="utf-8"?>
<sst xmlns="http://schemas.openxmlformats.org/spreadsheetml/2006/main" count="341" uniqueCount="226">
  <si>
    <t>CALIFORNIA STATE UNIVERSITY, LONG BEACH</t>
  </si>
  <si>
    <t>From</t>
  </si>
  <si>
    <t>Amount</t>
  </si>
  <si>
    <t>Account</t>
  </si>
  <si>
    <t>Program</t>
  </si>
  <si>
    <t>Class</t>
  </si>
  <si>
    <t>Needed By:</t>
  </si>
  <si>
    <t>Call:</t>
  </si>
  <si>
    <t>Date</t>
  </si>
  <si>
    <t xml:space="preserve">Employee Name: </t>
  </si>
  <si>
    <t>Employee ID#</t>
  </si>
  <si>
    <t>Estimated Travel Costs</t>
  </si>
  <si>
    <t>Airfare</t>
  </si>
  <si>
    <t>Other</t>
  </si>
  <si>
    <t>Rental Car</t>
  </si>
  <si>
    <t>REQUEST FOR TRAVEL</t>
  </si>
  <si>
    <t>Giselle's 800-388-3238</t>
  </si>
  <si>
    <t>Ext:</t>
  </si>
  <si>
    <t>Rental Car *</t>
  </si>
  <si>
    <t>Airfare *</t>
  </si>
  <si>
    <t>Domestic</t>
  </si>
  <si>
    <t>Dept ID</t>
  </si>
  <si>
    <t>Project</t>
  </si>
  <si>
    <t xml:space="preserve"> Without Students</t>
  </si>
  <si>
    <t>California State University, Long Beach</t>
  </si>
  <si>
    <t>Travel Estimation Worksheet</t>
  </si>
  <si>
    <t>Destination</t>
  </si>
  <si>
    <t>Request Date</t>
  </si>
  <si>
    <t xml:space="preserve">  or campus ext 5-4000</t>
  </si>
  <si>
    <t>Will any part of this trip be paid for in advance by the University?</t>
  </si>
  <si>
    <t>Booked by employee, to be reimbursed</t>
  </si>
  <si>
    <t>Advance Amount Requested:</t>
  </si>
  <si>
    <t xml:space="preserve">Travel Dates:   </t>
  </si>
  <si>
    <t>to</t>
  </si>
  <si>
    <t>Vehicle type</t>
  </si>
  <si>
    <t>Private</t>
  </si>
  <si>
    <t>Third Party</t>
  </si>
  <si>
    <t>State</t>
  </si>
  <si>
    <t>Rate</t>
  </si>
  <si>
    <t>Request for Travel  Instructions</t>
  </si>
  <si>
    <t>00212</t>
  </si>
  <si>
    <t>Campus ID</t>
  </si>
  <si>
    <t>Traveler's Status: Choose One</t>
  </si>
  <si>
    <t>Campus Guest</t>
  </si>
  <si>
    <r>
      <rPr>
        <b/>
        <sz val="10"/>
        <rFont val="Arial"/>
        <family val="2"/>
      </rPr>
      <t>I further acknowledge my responsibility</t>
    </r>
    <r>
      <rPr>
        <sz val="10"/>
        <rFont val="Arial"/>
        <family val="2"/>
      </rPr>
      <t xml:space="preserve"> to file a travel claim within 30 days from the completion of this trip to account for any monies expended by the University on my behalf. </t>
    </r>
  </si>
  <si>
    <t>Campus Ext</t>
  </si>
  <si>
    <t>via Giselle's/Global</t>
  </si>
  <si>
    <t>or</t>
  </si>
  <si>
    <t>Jane Travel</t>
  </si>
  <si>
    <t xml:space="preserve">Reservation Number </t>
  </si>
  <si>
    <t>Private             .50</t>
  </si>
  <si>
    <t>Third Party       .24</t>
  </si>
  <si>
    <t>State               .24</t>
  </si>
  <si>
    <t xml:space="preserve"> 1. Transportation</t>
  </si>
  <si>
    <t>Personal Car Mileage</t>
  </si>
  <si>
    <t>Personal Car Dollars</t>
  </si>
  <si>
    <t>Bag Fees</t>
  </si>
  <si>
    <t>Rental Car - Gas</t>
  </si>
  <si>
    <t>Shuttle, Taxi</t>
  </si>
  <si>
    <t>Public Transport</t>
  </si>
  <si>
    <t>Parking - Airport</t>
  </si>
  <si>
    <t>Parking  - Destination</t>
  </si>
  <si>
    <t>Tolls</t>
  </si>
  <si>
    <t>Other Transport</t>
  </si>
  <si>
    <t>Total Transportation</t>
  </si>
  <si>
    <t xml:space="preserve">Days </t>
  </si>
  <si>
    <t>Misc</t>
  </si>
  <si>
    <t>Total Lodging</t>
  </si>
  <si>
    <t>3. Meals &amp; Incidentals</t>
  </si>
  <si>
    <t>Rate max (55 + 7)</t>
  </si>
  <si>
    <t>Total Meals</t>
  </si>
  <si>
    <t>4. Registration/Conference &amp; Misc</t>
  </si>
  <si>
    <t>Registration/Conf Fees</t>
  </si>
  <si>
    <t>Office Supplies</t>
  </si>
  <si>
    <t>AV rental at hotel</t>
  </si>
  <si>
    <t>Total Misc</t>
  </si>
  <si>
    <t>Reference #</t>
  </si>
  <si>
    <t>$</t>
  </si>
  <si>
    <t>Misc adjustments</t>
  </si>
  <si>
    <t>Total @ Daily Rate</t>
  </si>
  <si>
    <t>Transportation</t>
  </si>
  <si>
    <t>Lodging</t>
  </si>
  <si>
    <t>Meals and Incidentals</t>
  </si>
  <si>
    <t>Registration and Misc</t>
  </si>
  <si>
    <t>Trip total</t>
  </si>
  <si>
    <t>5. Summary</t>
  </si>
  <si>
    <t>Travel is:</t>
  </si>
  <si>
    <t xml:space="preserve">Vehicles used for transportation: </t>
  </si>
  <si>
    <r>
      <rPr>
        <b/>
        <sz val="10"/>
        <rFont val="Arial"/>
        <family val="2"/>
      </rPr>
      <t>I, the undersigned, hereby acknowledge</t>
    </r>
    <r>
      <rPr>
        <sz val="10"/>
        <rFont val="Arial"/>
        <family val="2"/>
      </rPr>
      <t xml:space="preserve"> my responsibility to review and comply with the University travel procedures, guidelines and any applicable State Laws. I hereby certify that, if I drive a motorized vehicle during the course of this trip, I am an authorized University driver. I additionally certify that I have </t>
    </r>
    <r>
      <rPr>
        <b/>
        <sz val="10"/>
        <rFont val="Arial"/>
        <family val="2"/>
      </rPr>
      <t>(1) a valid California driver's license,</t>
    </r>
    <r>
      <rPr>
        <sz val="10"/>
        <rFont val="Arial"/>
        <family val="2"/>
      </rPr>
      <t xml:space="preserve"> </t>
    </r>
    <r>
      <rPr>
        <b/>
        <sz val="10"/>
        <rFont val="Arial"/>
        <family val="2"/>
      </rPr>
      <t>(2) insurance as is required by California state law and (3) completed</t>
    </r>
    <r>
      <rPr>
        <sz val="10"/>
        <rFont val="Arial"/>
        <family val="2"/>
      </rPr>
      <t xml:space="preserve"> </t>
    </r>
    <r>
      <rPr>
        <b/>
        <sz val="10"/>
        <rFont val="Arial"/>
        <family val="2"/>
      </rPr>
      <t>the University's defensive driving program within the last four years if applicable.</t>
    </r>
    <r>
      <rPr>
        <sz val="10"/>
        <rFont val="Arial"/>
        <family val="2"/>
      </rPr>
      <t xml:space="preserve"> </t>
    </r>
  </si>
  <si>
    <t>Hotel</t>
  </si>
  <si>
    <t>Location</t>
  </si>
  <si>
    <t>LBCMP                                      LBFDN                                                  LB49R</t>
  </si>
  <si>
    <t>5-5555</t>
  </si>
  <si>
    <t>With Students</t>
  </si>
  <si>
    <t>Foreign</t>
  </si>
  <si>
    <t>State Owned</t>
  </si>
  <si>
    <t>Rental</t>
  </si>
  <si>
    <t xml:space="preserve"> Private</t>
  </si>
  <si>
    <t>LBCMP = Campus or State</t>
  </si>
  <si>
    <t>LBFDN = Research Foundation</t>
  </si>
  <si>
    <t>LBCMP                                           LBFDN                                               LB49R</t>
  </si>
  <si>
    <t>LB49R = Philanthropic Foundation</t>
  </si>
  <si>
    <t>Employee :      Campus             Foundation            CSULB Student         Non-CSULB Student             Volunteer               Guest, Other</t>
  </si>
  <si>
    <t>Identify the Traveler:</t>
  </si>
  <si>
    <t>Employee :       Campus             Foundation            CSULB Student         Non-CSULB Student             Volunteer               Guest, Other</t>
  </si>
  <si>
    <t>Completed forms</t>
  </si>
  <si>
    <t>Justifications should support the University's mission or the necessity as an expense of the Project or Grant.</t>
  </si>
  <si>
    <t xml:space="preserve">Laundry </t>
  </si>
  <si>
    <t>Attach all supporting documentation to this Travel Request form and submit to Accounts Payable:</t>
  </si>
  <si>
    <t xml:space="preserve">Cash advances are released to Payee no earlier than 15 days prior to departure. Email a copy of the request to ap-travel@csulb.edu </t>
  </si>
  <si>
    <t xml:space="preserve">Research Foundation, Grants   </t>
  </si>
  <si>
    <t>The Chartfield requirements for:</t>
  </si>
  <si>
    <t>Account, Fund and DeptID</t>
  </si>
  <si>
    <t>Account, "G" Fund, DeptID and Project</t>
  </si>
  <si>
    <t>Account, Fund, DeptID and Program</t>
  </si>
  <si>
    <t>Cash advances are released to Payee no earlier than 15 days prior to departure. Email a copy of the request to ap-travel@csulb.edu</t>
  </si>
  <si>
    <t>Traveler's Information and Trip Details</t>
  </si>
  <si>
    <t xml:space="preserve">Other Signature for Academic Dept </t>
  </si>
  <si>
    <t>CSULB Travel Procedures Web Link</t>
  </si>
  <si>
    <t>Campus Travel Procedures</t>
  </si>
  <si>
    <t>Nightly Base Rate</t>
  </si>
  <si>
    <t>Tax Estimate</t>
  </si>
  <si>
    <t>Subtotal @ Nightly Base Rate</t>
  </si>
  <si>
    <t>Expense Category</t>
  </si>
  <si>
    <t>2. Lodging *</t>
  </si>
  <si>
    <r>
      <rPr>
        <b/>
        <sz val="9"/>
        <rFont val="Arial"/>
        <family val="2"/>
      </rPr>
      <t>Justification or purpose for trip</t>
    </r>
    <r>
      <rPr>
        <b/>
        <sz val="8"/>
        <rFont val="Arial"/>
        <family val="2"/>
      </rPr>
      <t xml:space="preserve"> - </t>
    </r>
    <r>
      <rPr>
        <i/>
        <sz val="8"/>
        <rFont val="Arial"/>
        <family val="2"/>
      </rPr>
      <t>please be specific &amp; note any personal days or justification for exceeding lodging maximum</t>
    </r>
  </si>
  <si>
    <r>
      <t xml:space="preserve">Justification </t>
    </r>
    <r>
      <rPr>
        <b/>
        <i/>
        <sz val="8"/>
        <rFont val="Arial"/>
        <family val="2"/>
      </rPr>
      <t>for exceeding lodging maximum and/or other notes</t>
    </r>
  </si>
  <si>
    <r>
      <t>Direct Billing *</t>
    </r>
    <r>
      <rPr>
        <b/>
        <i/>
        <sz val="8"/>
        <rFont val="Arial"/>
        <family val="2"/>
      </rPr>
      <t xml:space="preserve"> If using Giselle/Global, scan and email approved copy to corporateres@globaltrav.com with a c.c. to ap-travel@csulb.edu</t>
    </r>
  </si>
  <si>
    <r>
      <t xml:space="preserve">When using Giselle’s services to book travel, please </t>
    </r>
    <r>
      <rPr>
        <sz val="11"/>
        <color rgb="FFFF0000"/>
        <rFont val="Calibri"/>
        <family val="2"/>
        <scheme val="minor"/>
      </rPr>
      <t>email</t>
    </r>
    <r>
      <rPr>
        <sz val="11"/>
        <color rgb="FF1F497D"/>
        <rFont val="Calibri"/>
        <family val="2"/>
        <scheme val="minor"/>
      </rPr>
      <t xml:space="preserve"> </t>
    </r>
    <r>
      <rPr>
        <sz val="11"/>
        <color theme="1"/>
        <rFont val="Calibri"/>
        <family val="2"/>
        <scheme val="minor"/>
      </rPr>
      <t>your approved travel request to their offices at corporateres@globaltrav.com and c.c. ap-travel@csulb.edu.</t>
    </r>
  </si>
  <si>
    <r>
      <t>On the subject line</t>
    </r>
    <r>
      <rPr>
        <sz val="11"/>
        <color rgb="FFFF0000"/>
        <rFont val="Calibri"/>
        <family val="2"/>
        <scheme val="minor"/>
      </rPr>
      <t>,</t>
    </r>
    <r>
      <rPr>
        <sz val="11"/>
        <color theme="1"/>
        <rFont val="Calibri"/>
        <family val="2"/>
        <scheme val="minor"/>
      </rPr>
      <t xml:space="preserve"> please indicate the Business Unit: Travel Request – Destination - Traveler’s name -  (Dept Ref)</t>
    </r>
  </si>
  <si>
    <t>Subject Line Examples:</t>
  </si>
  <si>
    <t>LBCMP: Travel Request – Sacramento, CA - Sally Traveler  (212-456)</t>
  </si>
  <si>
    <t>LBFDN:  Travel Request - Colorado Springs, CO - Pete Prospector  (738-576)</t>
  </si>
  <si>
    <t>LB49R: Travel Request -  New York, NY -  Tom Jones (106-879)  </t>
  </si>
  <si>
    <r>
      <t xml:space="preserve">If you </t>
    </r>
    <r>
      <rPr>
        <u/>
        <sz val="11"/>
        <color theme="1"/>
        <rFont val="Calibri"/>
        <family val="2"/>
        <scheme val="minor"/>
      </rPr>
      <t>temporarily</t>
    </r>
    <r>
      <rPr>
        <sz val="11"/>
        <color theme="1"/>
        <rFont val="Calibri"/>
        <family val="2"/>
        <scheme val="minor"/>
      </rPr>
      <t xml:space="preserve"> cannot email a scanned a copy, Giselle’s will accept a fax at their </t>
    </r>
    <r>
      <rPr>
        <sz val="11"/>
        <color rgb="FFFF0000"/>
        <rFont val="Calibri"/>
        <family val="2"/>
        <scheme val="minor"/>
      </rPr>
      <t>new fax number 208-387-1414</t>
    </r>
    <r>
      <rPr>
        <sz val="11"/>
        <color rgb="FF1F497D"/>
        <rFont val="Calibri"/>
        <family val="2"/>
        <scheme val="minor"/>
      </rPr>
      <t>.</t>
    </r>
    <r>
      <rPr>
        <sz val="11"/>
        <color rgb="FFFF0000"/>
        <rFont val="Calibri"/>
        <family val="2"/>
        <scheme val="minor"/>
      </rPr>
      <t> </t>
    </r>
  </si>
  <si>
    <t>To</t>
  </si>
  <si>
    <t xml:space="preserve">     Personal Days</t>
  </si>
  <si>
    <t>Total Business Days</t>
  </si>
  <si>
    <t>Check if lodging exceeds CSU established maximum of $275.00 per night excluding taxes</t>
  </si>
  <si>
    <t>* Lodging base rates in excess of the CSU $ 275 per night maximum excluding taxes require additonal approval, 
   see instructions for further details</t>
  </si>
  <si>
    <t>University Controller's Office - Accounts Payable, Foundation Building Ste 280 (MS-9901), 6300 State University Drive, Long Beach CA 90815    phone (562) 985-2512</t>
  </si>
  <si>
    <t xml:space="preserve"> Appropriate Administrator - Print Name</t>
  </si>
  <si>
    <t>Appropriate Administrator - Signature</t>
  </si>
  <si>
    <t>Destination:</t>
  </si>
  <si>
    <t>Zip</t>
  </si>
  <si>
    <t>City</t>
  </si>
  <si>
    <t>Country</t>
  </si>
  <si>
    <t>A. Test Employee</t>
  </si>
  <si>
    <t>6300 E. State University Drive, Suite 280</t>
  </si>
  <si>
    <t>Accounts Payable</t>
  </si>
  <si>
    <t>123-456</t>
  </si>
  <si>
    <t>Long Beach, CA 90815</t>
  </si>
  <si>
    <t>Atlanta</t>
  </si>
  <si>
    <t>GA</t>
  </si>
  <si>
    <t>USA</t>
  </si>
  <si>
    <r>
      <t xml:space="preserve">   Personal Days </t>
    </r>
    <r>
      <rPr>
        <b/>
        <sz val="8"/>
        <rFont val="Arial"/>
        <family val="2"/>
      </rPr>
      <t xml:space="preserve">estimate </t>
    </r>
  </si>
  <si>
    <r>
      <t xml:space="preserve">Personal Days </t>
    </r>
    <r>
      <rPr>
        <b/>
        <sz val="8"/>
        <rFont val="Arial"/>
        <family val="2"/>
      </rPr>
      <t xml:space="preserve">estimate </t>
    </r>
  </si>
  <si>
    <t>To facilitate classes regarding "Travel Policy and procedures at the California Universities" at the Higher Education Users Group, People Soft convention</t>
  </si>
  <si>
    <t>Signature Authority Guideline</t>
  </si>
  <si>
    <t xml:space="preserve">Cash Advances - International or Student Group Only </t>
  </si>
  <si>
    <t>Cash Advances - International &amp; Student Group Only</t>
  </si>
  <si>
    <t>Other Academic Department Signature</t>
  </si>
  <si>
    <t>Fund</t>
  </si>
  <si>
    <t>International Travel</t>
  </si>
  <si>
    <t>Domestic, In State</t>
  </si>
  <si>
    <t>Domestic, Out of State</t>
  </si>
  <si>
    <t>GF001</t>
  </si>
  <si>
    <t>Amt Approved</t>
  </si>
  <si>
    <t>Business 
Unit</t>
  </si>
  <si>
    <t>Campus</t>
  </si>
  <si>
    <t>Research Fdn</t>
  </si>
  <si>
    <t>49er Fdn</t>
  </si>
  <si>
    <t>Check the box to identify the Entity that will make the payment to the vendor</t>
  </si>
  <si>
    <r>
      <t xml:space="preserve">Direct Billing to the University, </t>
    </r>
    <r>
      <rPr>
        <i/>
        <sz val="10"/>
        <rFont val="Arial"/>
        <family val="2"/>
      </rPr>
      <t>as allowed by the travel procedures</t>
    </r>
  </si>
  <si>
    <r>
      <rPr>
        <b/>
        <u/>
        <sz val="11"/>
        <color theme="1"/>
        <rFont val="Calibri"/>
        <family val="2"/>
        <scheme val="minor"/>
      </rPr>
      <t>For International or student group travel only</t>
    </r>
    <r>
      <rPr>
        <sz val="11"/>
        <color theme="1"/>
        <rFont val="Calibri"/>
        <family val="2"/>
        <scheme val="minor"/>
      </rPr>
      <t xml:space="preserve">, a cash advance may be requested. Complete this section if a cash advance is needed. For student group travel, the advance should be requested by the group leader or employee responsible for payment of the student group expenses while traveling.  The traveler who received the advance </t>
    </r>
    <r>
      <rPr>
        <b/>
        <u/>
        <sz val="11"/>
        <color theme="1"/>
        <rFont val="Calibri"/>
        <family val="2"/>
        <scheme val="minor"/>
      </rPr>
      <t>must</t>
    </r>
    <r>
      <rPr>
        <sz val="11"/>
        <color theme="1"/>
        <rFont val="Calibri"/>
        <family val="2"/>
        <scheme val="minor"/>
      </rPr>
      <t xml:space="preserve"> submit a travel claim to the Accounts Payable department within 30 days after completion of the trip. Note - If the trip is subsequently cancelled, cash advances must be returned immediately. </t>
    </r>
  </si>
  <si>
    <r>
      <rPr>
        <b/>
        <sz val="11"/>
        <color theme="1"/>
        <rFont val="Calibri"/>
        <family val="2"/>
        <scheme val="minor"/>
      </rPr>
      <t>Chartfields:</t>
    </r>
    <r>
      <rPr>
        <sz val="11"/>
        <color theme="1"/>
        <rFont val="Calibri"/>
        <family val="2"/>
        <scheme val="minor"/>
      </rPr>
      <t xml:space="preserve"> Indicate the General Ledger chartfield. If the traveler is unaware of this information, it will be provided during the approval process.  Account 606001 is for all  in-state travel. Account 606002 is for all out-of-state travel and 606803 is for interntaional travel. Foreign travel insurance will be booked to the same chartfield as the trip unless otherwise indicated.</t>
    </r>
  </si>
  <si>
    <t>Indicate the chartfields - Where the amounts will be expensed. Amounts should total the cost of the trip.</t>
  </si>
  <si>
    <t>Example 1 - One Business unit paying the expense</t>
  </si>
  <si>
    <t>FTIP</t>
  </si>
  <si>
    <t>Chartfields and Foreign Travel Insurance Program (FTIP)</t>
  </si>
  <si>
    <t>Example 2 - Multiple Business Units being charged</t>
  </si>
  <si>
    <t>G1234</t>
  </si>
  <si>
    <t>N0123</t>
  </si>
  <si>
    <t>12345</t>
  </si>
  <si>
    <t>CE456</t>
  </si>
  <si>
    <t>G123410100</t>
  </si>
  <si>
    <t xml:space="preserve">Research Foundation, Non Grants                    </t>
  </si>
  <si>
    <t>49R Philanthropic Foundation, Endowment Funds</t>
  </si>
  <si>
    <t>49R Philanthropic Foundation, Non Endowment Funds</t>
  </si>
  <si>
    <t>Example 3 - External Billing</t>
  </si>
  <si>
    <t>In this example the campus is paying the entire bill to the vendor and a small portion is to be recouped from a third party</t>
  </si>
  <si>
    <t>E0106</t>
  </si>
  <si>
    <t>The program code you indicate triggers the billing process to the external party. See People Soft for the approprate external billing program code.</t>
  </si>
  <si>
    <r>
      <t xml:space="preserve">Lodging rates in excess of the CSU established maximum rate of $275 per night rate excluding taxes for domestic travel including Alaska and Hawaii, must be identified separately as an exception.  Exceptions to the CSU per night maximum may be granted by the appropriate administrator. Justification for staying at the specific property must be included with the travel request. (use the "justification" box on the request for travel.) For lodging expenses incurred above the policy maximum rate that are </t>
    </r>
    <r>
      <rPr>
        <u/>
        <sz val="11"/>
        <rFont val="Calibri"/>
        <family val="2"/>
        <scheme val="minor"/>
      </rPr>
      <t>not approved</t>
    </r>
    <r>
      <rPr>
        <sz val="11"/>
        <rFont val="Calibri"/>
        <family val="2"/>
        <scheme val="minor"/>
      </rPr>
      <t xml:space="preserve">, the prevailing tax rate, as evidenced by the detailed hotel bill, will be applied to the </t>
    </r>
    <r>
      <rPr>
        <u/>
        <sz val="11"/>
        <rFont val="Calibri"/>
        <family val="2"/>
        <scheme val="minor"/>
      </rPr>
      <t>approved</t>
    </r>
    <r>
      <rPr>
        <sz val="11"/>
        <rFont val="Calibri"/>
        <family val="2"/>
        <scheme val="minor"/>
      </rPr>
      <t xml:space="preserve"> nightly rate to determine the reimbursement.  </t>
    </r>
  </si>
  <si>
    <t>If a direct bill or cash advance is required, email a copy of the completed travel request to ap-travel@csulb.edu. If there are no advances or direct bills to be processed by the Accounts Payable department, and the travel request form was used to approve the travel by the appropriate level administrator, the form should be submitted with the travel claim when the traveler seeks reimbursement.</t>
  </si>
  <si>
    <t>Travel Dates :</t>
  </si>
  <si>
    <t>Traveler  - Name</t>
  </si>
  <si>
    <t>Traveler - Address</t>
  </si>
  <si>
    <t>Traveler - City, State, Zip</t>
  </si>
  <si>
    <t>Personal Days:</t>
  </si>
  <si>
    <t>for pick-up.</t>
  </si>
  <si>
    <t>Foreign travel requires insurance. FTIP will be charged to the same chartfields as your trip unless indicated otherwise on the last line</t>
  </si>
  <si>
    <t>Traveler Signature</t>
  </si>
  <si>
    <t>Statement of Traveler Responsibilities</t>
  </si>
  <si>
    <t>Traveler - Name</t>
  </si>
  <si>
    <t>Traveler -  City, State,  Zip</t>
  </si>
  <si>
    <t>Travel Dates:</t>
  </si>
  <si>
    <t>Statement of Travelers Responsibilities</t>
  </si>
  <si>
    <t>Travelers Signature</t>
  </si>
  <si>
    <t>For Inter unit - if there is a Campus fund, Campus will make the payment.  If between FDN and 49R, FDN will make the payment.</t>
  </si>
  <si>
    <t>Complete the Traveler's and Department contact information, trip details and justification.</t>
  </si>
  <si>
    <t>Department Name</t>
  </si>
  <si>
    <t>Department Reference #</t>
  </si>
  <si>
    <t>Department Contact</t>
  </si>
  <si>
    <t>Note: International Business Travel when combined with personal days may have income tax consequences. According the  IRS, there is a taxable event if both of the following conditions are met: The total period of the trip is longer than one week and at least 25% of the trip is personal. Please consult the travel procedures for further explanation.</t>
  </si>
  <si>
    <r>
      <t xml:space="preserve">Indicate if any of the travel expenses for the trip will be billed directly to and paid by the University or the Foundation on the traveler's behalf. Payments made by the University or the Foundation for the traveler's benefit are considered an </t>
    </r>
    <r>
      <rPr>
        <b/>
        <u/>
        <sz val="11"/>
        <color theme="1"/>
        <rFont val="Calibri"/>
        <family val="2"/>
        <scheme val="minor"/>
      </rPr>
      <t>ADVANCE</t>
    </r>
    <r>
      <rPr>
        <sz val="11"/>
        <color theme="1"/>
        <rFont val="Calibri"/>
        <family val="2"/>
        <scheme val="minor"/>
      </rPr>
      <t xml:space="preserve"> to the traveler. The traveler </t>
    </r>
    <r>
      <rPr>
        <b/>
        <u/>
        <sz val="11"/>
        <color theme="1"/>
        <rFont val="Calibri"/>
        <family val="2"/>
        <scheme val="minor"/>
      </rPr>
      <t>must</t>
    </r>
    <r>
      <rPr>
        <sz val="11"/>
        <color theme="1"/>
        <rFont val="Calibri"/>
        <family val="2"/>
        <scheme val="minor"/>
      </rPr>
      <t xml:space="preserve"> submit a travel claim to the Accounts Payable department within 30 days after completion of the trip in order to account for the advance.
</t>
    </r>
    <r>
      <rPr>
        <sz val="11"/>
        <color rgb="FFFF0000"/>
        <rFont val="Calibri"/>
        <family val="2"/>
        <scheme val="minor"/>
      </rPr>
      <t>Hotel Direct Billing is by special arrangement only and for campus guests. Insert Hotel Name e.g. LB Hilton, Ayers, Marriot.</t>
    </r>
    <r>
      <rPr>
        <sz val="11"/>
        <color theme="1"/>
        <rFont val="Calibri"/>
        <family val="2"/>
        <scheme val="minor"/>
      </rPr>
      <t xml:space="preserve">
</t>
    </r>
  </si>
  <si>
    <t>CSULB Signature Authority Web link</t>
  </si>
  <si>
    <t xml:space="preserve">If requesting a cash advance, a copy of the approved Request for Travel must be submitted to the respective Accounts Payable department 10 days prior to the advance being needed.  Please allow adequate lead time for processing the advance. </t>
  </si>
  <si>
    <t xml:space="preserve">The Business Unit is the entity that "owns" the fund: Campus, Research Foundation or the 49ner Foundation </t>
  </si>
  <si>
    <t>Foreign travel requires insurance. FTIP will be charged to the same chartfields as your trip unless indicated otherwise on the last line.</t>
  </si>
  <si>
    <t>For inter Unit - If there is a Campus fund, Campus will make the payment. If between FDN and 49R, FDN will make the payment.</t>
  </si>
  <si>
    <t>CSU Maximum Lodging Rate</t>
  </si>
  <si>
    <t>Signature is required for the Employee, Student or Volunteer Traveler and the Appropriate Administrator.  Review the information on the Travel Delegation webpage regarding approval limits and restrictions.  If the Travel Request is being completed for a campus VIP guest to secure direct bill hotel or airfare, please insert the word "GUEST" on the Traveler's Signature line.</t>
  </si>
  <si>
    <t>Travel Estimation worksheet is provided to assist the Traveler, the Appropriate Administrator, and the Approver. Each of these roles need to understand the cost of the trip or total budget, and then have enough detail by component to know what was authorized. For example: a trip claim may be submitted under the total budget of $ 2,000.00, but was first class airfare approved? or a $500.00 a night hotel room? or was the full $55.00 to be reimbursed on the first day of travel when the person left at 4PM?  The Travel Estimation Worksheet, when completed along with the Travel Request, helps to clarify what was authorized.  While the Travel Estimation Worksheet or a similar tool is not required by the Accounts Payable department, use of this form facilitates an understanding between the Traveler, the Appropriate Administrator, and the Approver.</t>
  </si>
  <si>
    <t>rev 2017-01</t>
  </si>
  <si>
    <t>Rate - effective 1-1-17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</si>
</sst>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mm/dd/yy"/>
    <numFmt numFmtId="165" formatCode="&quot;$&quot;#,##0.00"/>
    <numFmt numFmtId="166" formatCode="mm/dd/yy;@"/>
    <numFmt numFmtId="167" formatCode="_(* #,##0_);_(* \(#,##0\);_(* &quot;-&quot;??_);_(@_)"/>
    <numFmt numFmtId="168" formatCode="_(&quot;$&quot;* #,##0.000_);_(&quot;$&quot;* \(#,##0.000\);_(&quot;$&quot;* &quot;-&quot;??_);_(@_)"/>
  </numFmts>
  <fonts count="76">
    <font>
      <sz val="11"/>
      <color theme="1"/>
      <name val="Calibri"/>
      <family val="2"/>
      <scheme val="minor"/>
    </font>
    <font>
      <b/>
      <sz val="12"/>
      <name val="Arial"/>
      <family val="2"/>
    </font>
    <font>
      <sz val="10"/>
      <name val="Arial"/>
      <family val="2"/>
    </font>
    <font>
      <b/>
      <sz val="10"/>
      <name val="Arial"/>
      <family val="2"/>
    </font>
    <font>
      <sz val="8"/>
      <name val="Arial"/>
      <family val="2"/>
    </font>
    <font>
      <sz val="9"/>
      <name val="Arial"/>
      <family val="2"/>
    </font>
    <font>
      <b/>
      <sz val="8"/>
      <name val="Arial"/>
      <family val="2"/>
    </font>
    <font>
      <b/>
      <i/>
      <u/>
      <sz val="10"/>
      <name val="Arial"/>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1"/>
      <name val="Arial"/>
      <family val="2"/>
    </font>
    <font>
      <b/>
      <sz val="9"/>
      <name val="Arial"/>
      <family val="2"/>
    </font>
    <font>
      <b/>
      <sz val="11"/>
      <color rgb="FFFF0000"/>
      <name val="Calibri"/>
      <family val="2"/>
      <scheme val="minor"/>
    </font>
    <font>
      <b/>
      <sz val="10"/>
      <color rgb="FFFF0000"/>
      <name val="Arial"/>
      <family val="2"/>
    </font>
    <font>
      <b/>
      <sz val="12"/>
      <color rgb="FFFF0000"/>
      <name val="Arial"/>
      <family val="2"/>
    </font>
    <font>
      <b/>
      <sz val="20"/>
      <name val="Arial"/>
      <family val="2"/>
    </font>
    <font>
      <b/>
      <sz val="26"/>
      <name val="Arial"/>
      <family val="2"/>
    </font>
    <font>
      <sz val="14"/>
      <color theme="1"/>
      <name val="Calibri"/>
      <family val="2"/>
      <scheme val="minor"/>
    </font>
    <font>
      <b/>
      <sz val="12"/>
      <color theme="1"/>
      <name val="Calibri"/>
      <family val="2"/>
      <scheme val="minor"/>
    </font>
    <font>
      <b/>
      <sz val="11"/>
      <color theme="1"/>
      <name val="Arial"/>
      <family val="2"/>
    </font>
    <font>
      <sz val="8"/>
      <color indexed="81"/>
      <name val="Tahoma"/>
      <family val="2"/>
    </font>
    <font>
      <sz val="14"/>
      <color theme="1"/>
      <name val="Arial"/>
      <family val="2"/>
    </font>
    <font>
      <i/>
      <sz val="8"/>
      <name val="Arial"/>
      <family val="2"/>
    </font>
    <font>
      <b/>
      <sz val="9"/>
      <color theme="1"/>
      <name val="Arial"/>
      <family val="2"/>
    </font>
    <font>
      <sz val="10"/>
      <color theme="1"/>
      <name val="Calibri"/>
      <family val="2"/>
      <scheme val="minor"/>
    </font>
    <font>
      <b/>
      <u/>
      <sz val="11"/>
      <color theme="1"/>
      <name val="Calibri"/>
      <family val="2"/>
      <scheme val="minor"/>
    </font>
    <font>
      <b/>
      <sz val="8"/>
      <color theme="1"/>
      <name val="Arial"/>
      <family val="2"/>
    </font>
    <font>
      <sz val="9"/>
      <color theme="1"/>
      <name val="Calibri"/>
      <family val="2"/>
      <scheme val="minor"/>
    </font>
    <font>
      <b/>
      <sz val="9"/>
      <color theme="1"/>
      <name val="Calibri"/>
      <family val="2"/>
      <scheme val="minor"/>
    </font>
    <font>
      <b/>
      <i/>
      <sz val="8"/>
      <name val="Arial"/>
      <family val="2"/>
    </font>
    <font>
      <sz val="9"/>
      <color theme="1"/>
      <name val="Arial"/>
      <family val="2"/>
    </font>
    <font>
      <b/>
      <sz val="14"/>
      <name val="Arial"/>
      <family val="2"/>
    </font>
    <font>
      <b/>
      <sz val="14"/>
      <color theme="1"/>
      <name val="Arial"/>
      <family val="2"/>
    </font>
    <font>
      <b/>
      <sz val="14"/>
      <color theme="1"/>
      <name val="Calibri"/>
      <family val="2"/>
      <scheme val="minor"/>
    </font>
    <font>
      <sz val="11"/>
      <color theme="1"/>
      <name val="Arial"/>
      <family val="2"/>
    </font>
    <font>
      <b/>
      <sz val="11"/>
      <name val="Calibri"/>
      <family val="2"/>
      <scheme val="minor"/>
    </font>
    <font>
      <sz val="9"/>
      <color indexed="81"/>
      <name val="Tahoma"/>
      <family val="2"/>
    </font>
    <font>
      <i/>
      <sz val="8"/>
      <color theme="1"/>
      <name val="Calibri"/>
      <family val="2"/>
      <scheme val="minor"/>
    </font>
    <font>
      <b/>
      <u/>
      <sz val="8"/>
      <color rgb="FF0070C0"/>
      <name val="Blue Highway"/>
    </font>
    <font>
      <u/>
      <sz val="8"/>
      <color theme="1"/>
      <name val="Calibri"/>
      <family val="2"/>
      <scheme val="minor"/>
    </font>
    <font>
      <sz val="8"/>
      <color theme="1"/>
      <name val="Calibri"/>
      <family val="2"/>
      <scheme val="minor"/>
    </font>
    <font>
      <i/>
      <sz val="6"/>
      <color theme="1"/>
      <name val="Arial"/>
      <family val="2"/>
    </font>
    <font>
      <b/>
      <sz val="12"/>
      <color theme="1"/>
      <name val="Arial"/>
      <family val="2"/>
    </font>
    <font>
      <sz val="11"/>
      <name val="Calibri"/>
      <family val="2"/>
      <scheme val="minor"/>
    </font>
    <font>
      <b/>
      <i/>
      <sz val="8"/>
      <name val="Calibri"/>
      <family val="2"/>
      <scheme val="minor"/>
    </font>
    <font>
      <b/>
      <i/>
      <sz val="9"/>
      <name val="Calibri"/>
      <family val="2"/>
      <scheme val="minor"/>
    </font>
    <font>
      <u/>
      <sz val="11"/>
      <color theme="10"/>
      <name val="Calibri"/>
      <family val="2"/>
      <scheme val="minor"/>
    </font>
    <font>
      <u/>
      <sz val="11"/>
      <color theme="1"/>
      <name val="Calibri"/>
      <family val="2"/>
      <scheme val="minor"/>
    </font>
    <font>
      <sz val="12"/>
      <color theme="1"/>
      <name val="Calibri"/>
      <family val="2"/>
      <scheme val="minor"/>
    </font>
    <font>
      <sz val="12"/>
      <name val="Calibri"/>
      <family val="2"/>
      <scheme val="minor"/>
    </font>
    <font>
      <b/>
      <sz val="9"/>
      <color indexed="81"/>
      <name val="Tahoma"/>
      <family val="2"/>
    </font>
    <font>
      <sz val="12"/>
      <color theme="1"/>
      <name val="Arial"/>
      <family val="2"/>
    </font>
    <font>
      <sz val="10"/>
      <color rgb="FF000000"/>
      <name val="Times New Roman"/>
      <family val="1"/>
    </font>
    <font>
      <u/>
      <sz val="12"/>
      <name val="Calibri"/>
      <family val="2"/>
      <scheme val="minor"/>
    </font>
    <font>
      <b/>
      <sz val="10"/>
      <name val="Calibri"/>
      <family val="2"/>
      <scheme val="minor"/>
    </font>
    <font>
      <sz val="10"/>
      <name val="Calibri"/>
      <family val="2"/>
      <scheme val="minor"/>
    </font>
    <font>
      <b/>
      <sz val="16"/>
      <name val="Arial"/>
      <family val="2"/>
    </font>
    <font>
      <sz val="11"/>
      <color rgb="FFFF0000"/>
      <name val="Calibri"/>
      <family val="2"/>
      <scheme val="minor"/>
    </font>
    <font>
      <i/>
      <sz val="11"/>
      <color rgb="FFFF0000"/>
      <name val="Calibri"/>
      <family val="2"/>
      <scheme val="minor"/>
    </font>
    <font>
      <b/>
      <sz val="14"/>
      <color rgb="FFFF0000"/>
      <name val="Calibri"/>
      <family val="2"/>
      <scheme val="minor"/>
    </font>
    <font>
      <b/>
      <sz val="9"/>
      <color rgb="FFFF0000"/>
      <name val="Arial"/>
      <family val="2"/>
    </font>
    <font>
      <b/>
      <sz val="18"/>
      <name val="Arial"/>
      <family val="2"/>
    </font>
    <font>
      <sz val="9"/>
      <color indexed="81"/>
      <name val="Tahoma"/>
      <charset val="1"/>
    </font>
    <font>
      <sz val="11"/>
      <color rgb="FF1F497D"/>
      <name val="Calibri"/>
      <family val="2"/>
      <scheme val="minor"/>
    </font>
    <font>
      <i/>
      <sz val="8"/>
      <color theme="1"/>
      <name val="Arial"/>
      <family val="2"/>
    </font>
    <font>
      <b/>
      <sz val="9"/>
      <color indexed="81"/>
      <name val="Tahoma"/>
      <charset val="1"/>
    </font>
    <font>
      <b/>
      <sz val="10"/>
      <color theme="1"/>
      <name val="Calibri"/>
      <family val="2"/>
      <scheme val="minor"/>
    </font>
    <font>
      <i/>
      <sz val="11"/>
      <color theme="1"/>
      <name val="Arial"/>
      <family val="2"/>
    </font>
    <font>
      <b/>
      <sz val="22"/>
      <name val="Arial"/>
      <family val="2"/>
    </font>
    <font>
      <i/>
      <sz val="10"/>
      <name val="Arial"/>
      <family val="2"/>
    </font>
    <font>
      <b/>
      <u/>
      <sz val="12"/>
      <color theme="1"/>
      <name val="Calibri"/>
      <family val="2"/>
      <scheme val="minor"/>
    </font>
    <font>
      <i/>
      <sz val="10"/>
      <color theme="1"/>
      <name val="Arial"/>
      <family val="2"/>
    </font>
    <font>
      <b/>
      <sz val="12"/>
      <color rgb="FFFF0000"/>
      <name val="Calibri"/>
      <family val="2"/>
      <scheme val="minor"/>
    </font>
    <font>
      <u/>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double">
        <color indexed="64"/>
      </bottom>
      <diagonal/>
    </border>
    <border>
      <left/>
      <right/>
      <top style="double">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top/>
      <bottom style="medium">
        <color auto="1"/>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3" fontId="8" fillId="0" borderId="0" applyFont="0" applyFill="0" applyBorder="0" applyAlignment="0" applyProtection="0"/>
    <xf numFmtId="44" fontId="8" fillId="0" borderId="0" applyFont="0" applyFill="0" applyBorder="0" applyAlignment="0" applyProtection="0"/>
    <xf numFmtId="0" fontId="48" fillId="0" borderId="0" applyNumberFormat="0" applyFill="0" applyBorder="0" applyAlignment="0" applyProtection="0"/>
    <xf numFmtId="0" fontId="54" fillId="0" borderId="0"/>
  </cellStyleXfs>
  <cellXfs count="557">
    <xf numFmtId="0" fontId="0" fillId="0" borderId="0" xfId="0"/>
    <xf numFmtId="0" fontId="2" fillId="0" borderId="0" xfId="0" applyFont="1" applyFill="1"/>
    <xf numFmtId="0" fontId="2" fillId="0" borderId="0" xfId="0" applyFont="1" applyFill="1" applyBorder="1" applyProtection="1"/>
    <xf numFmtId="14" fontId="2" fillId="0" borderId="0" xfId="0" applyNumberFormat="1" applyFont="1" applyFill="1" applyBorder="1" applyAlignment="1" applyProtection="1">
      <alignment horizontal="center" vertical="top"/>
    </xf>
    <xf numFmtId="0" fontId="2" fillId="0" borderId="0" xfId="0" applyFont="1" applyFill="1" applyBorder="1"/>
    <xf numFmtId="0" fontId="0" fillId="0" borderId="0" xfId="0" applyBorder="1"/>
    <xf numFmtId="0" fontId="10" fillId="0" borderId="2" xfId="0" applyFont="1" applyFill="1" applyBorder="1"/>
    <xf numFmtId="0" fontId="0" fillId="0" borderId="0" xfId="0" applyFill="1" applyBorder="1"/>
    <xf numFmtId="0" fontId="9" fillId="0" borderId="0" xfId="0" applyFont="1"/>
    <xf numFmtId="0" fontId="5" fillId="0" borderId="0" xfId="0" applyFont="1" applyFill="1" applyBorder="1" applyAlignment="1" applyProtection="1">
      <alignment vertical="top"/>
    </xf>
    <xf numFmtId="165" fontId="18" fillId="2"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0" fontId="4" fillId="0" borderId="0" xfId="0" applyFont="1" applyFill="1" applyAlignment="1">
      <alignment horizontal="right"/>
    </xf>
    <xf numFmtId="0" fontId="4" fillId="0" borderId="0" xfId="0" applyFont="1" applyFill="1" applyAlignment="1">
      <alignment horizontal="left"/>
    </xf>
    <xf numFmtId="0" fontId="2" fillId="0" borderId="4" xfId="0" applyFont="1" applyFill="1" applyBorder="1"/>
    <xf numFmtId="0" fontId="2" fillId="0" borderId="1" xfId="0" applyFont="1" applyFill="1" applyBorder="1" applyAlignment="1" applyProtection="1">
      <alignment horizontal="left"/>
    </xf>
    <xf numFmtId="0" fontId="0" fillId="0" borderId="4" xfId="0" applyFill="1" applyBorder="1"/>
    <xf numFmtId="0" fontId="0" fillId="0" borderId="8" xfId="0" applyFill="1" applyBorder="1"/>
    <xf numFmtId="0" fontId="2" fillId="0" borderId="0" xfId="0" applyFont="1" applyFill="1" applyBorder="1" applyAlignment="1" applyProtection="1">
      <alignment horizontal="left"/>
    </xf>
    <xf numFmtId="0" fontId="2" fillId="0" borderId="0" xfId="0" applyFont="1" applyFill="1" applyBorder="1" applyAlignment="1">
      <alignment horizontal="left"/>
    </xf>
    <xf numFmtId="0" fontId="0" fillId="0" borderId="0" xfId="0" applyFill="1" applyBorder="1" applyAlignment="1">
      <alignment horizontal="right"/>
    </xf>
    <xf numFmtId="0" fontId="3" fillId="0" borderId="0" xfId="0" applyFont="1" applyFill="1" applyBorder="1" applyAlignment="1">
      <alignment horizontal="left"/>
    </xf>
    <xf numFmtId="0" fontId="2" fillId="0" borderId="0" xfId="0" applyFont="1" applyFill="1" applyBorder="1" applyAlignment="1">
      <alignment horizontal="left" vertical="top"/>
    </xf>
    <xf numFmtId="0" fontId="2" fillId="0" borderId="3" xfId="0" applyFont="1" applyFill="1" applyBorder="1" applyAlignment="1" applyProtection="1">
      <alignment horizontal="center" vertical="top"/>
    </xf>
    <xf numFmtId="0" fontId="2" fillId="0" borderId="6" xfId="0" applyFont="1" applyFill="1" applyBorder="1" applyAlignment="1" applyProtection="1">
      <alignment horizontal="center" vertical="top"/>
    </xf>
    <xf numFmtId="0" fontId="9" fillId="0" borderId="0" xfId="0" applyFont="1" applyBorder="1" applyAlignment="1"/>
    <xf numFmtId="0" fontId="9" fillId="0" borderId="17" xfId="0" applyFont="1" applyBorder="1" applyAlignment="1">
      <alignment horizontal="right"/>
    </xf>
    <xf numFmtId="0" fontId="9" fillId="0" borderId="0" xfId="0" applyFont="1" applyAlignment="1">
      <alignment horizontal="right"/>
    </xf>
    <xf numFmtId="0" fontId="11" fillId="2" borderId="0" xfId="0" applyFont="1" applyFill="1" applyBorder="1" applyAlignment="1" applyProtection="1"/>
    <xf numFmtId="0" fontId="6" fillId="2" borderId="0" xfId="0" applyFont="1" applyFill="1" applyBorder="1" applyAlignment="1"/>
    <xf numFmtId="49" fontId="3" fillId="2" borderId="0" xfId="0" applyNumberFormat="1" applyFont="1" applyFill="1" applyBorder="1" applyAlignment="1">
      <alignment horizontal="center"/>
    </xf>
    <xf numFmtId="44" fontId="0" fillId="0" borderId="0" xfId="2" applyFont="1"/>
    <xf numFmtId="0" fontId="25" fillId="0" borderId="0" xfId="0" applyFont="1" applyFill="1" applyBorder="1"/>
    <xf numFmtId="0" fontId="13" fillId="0" borderId="0" xfId="0" applyFont="1" applyFill="1" applyBorder="1" applyAlignment="1">
      <alignment horizontal="left"/>
    </xf>
    <xf numFmtId="0" fontId="5" fillId="0" borderId="2" xfId="0" applyFont="1" applyFill="1" applyBorder="1" applyAlignment="1" applyProtection="1"/>
    <xf numFmtId="0" fontId="13" fillId="0" borderId="0" xfId="0" applyFont="1" applyFill="1" applyBorder="1" applyAlignment="1">
      <alignment horizontal="center"/>
    </xf>
    <xf numFmtId="0" fontId="3" fillId="0" borderId="0" xfId="0" applyFont="1" applyFill="1" applyBorder="1" applyAlignment="1">
      <alignment horizontal="center"/>
    </xf>
    <xf numFmtId="0" fontId="12" fillId="0" borderId="2" xfId="0" applyFont="1" applyFill="1" applyBorder="1" applyAlignment="1">
      <alignment horizontal="left"/>
    </xf>
    <xf numFmtId="0" fontId="12" fillId="0" borderId="0" xfId="0" applyFont="1" applyFill="1" applyBorder="1" applyAlignment="1">
      <alignment horizontal="left"/>
    </xf>
    <xf numFmtId="0" fontId="12" fillId="0" borderId="3" xfId="0" applyFont="1" applyFill="1" applyBorder="1" applyAlignment="1">
      <alignment horizontal="left"/>
    </xf>
    <xf numFmtId="0" fontId="25" fillId="0" borderId="2" xfId="0" applyFont="1" applyFill="1" applyBorder="1" applyAlignment="1">
      <alignment horizontal="left"/>
    </xf>
    <xf numFmtId="0" fontId="28" fillId="0" borderId="8" xfId="0" applyFont="1" applyFill="1" applyBorder="1" applyAlignment="1">
      <alignment horizontal="left"/>
    </xf>
    <xf numFmtId="0" fontId="21" fillId="0" borderId="1" xfId="0" applyFont="1" applyFill="1" applyBorder="1" applyAlignment="1">
      <alignment horizontal="center"/>
    </xf>
    <xf numFmtId="0" fontId="13" fillId="0" borderId="9" xfId="0" applyFont="1" applyFill="1" applyBorder="1" applyAlignment="1">
      <alignment horizontal="left"/>
    </xf>
    <xf numFmtId="0" fontId="21" fillId="0" borderId="0" xfId="0" applyFont="1" applyFill="1" applyBorder="1" applyAlignment="1">
      <alignment horizontal="center" wrapText="1"/>
    </xf>
    <xf numFmtId="0" fontId="25" fillId="0" borderId="9" xfId="0" applyFont="1" applyFill="1" applyBorder="1" applyAlignment="1">
      <alignment horizontal="left"/>
    </xf>
    <xf numFmtId="0" fontId="21" fillId="0" borderId="8" xfId="0" applyFont="1" applyFill="1" applyBorder="1" applyAlignment="1">
      <alignment horizontal="center" wrapText="1"/>
    </xf>
    <xf numFmtId="0" fontId="13" fillId="0" borderId="2" xfId="0" applyFont="1" applyFill="1" applyBorder="1" applyAlignment="1">
      <alignment horizontal="left"/>
    </xf>
    <xf numFmtId="0" fontId="21" fillId="0" borderId="0" xfId="0" applyFont="1" applyFill="1" applyBorder="1" applyAlignment="1">
      <alignment horizontal="center"/>
    </xf>
    <xf numFmtId="0" fontId="25" fillId="0" borderId="7" xfId="0" applyFont="1" applyFill="1" applyBorder="1" applyAlignment="1">
      <alignment horizontal="left"/>
    </xf>
    <xf numFmtId="0" fontId="10" fillId="0" borderId="9" xfId="0" applyFont="1" applyFill="1" applyBorder="1"/>
    <xf numFmtId="164" fontId="3" fillId="0" borderId="6" xfId="0" applyNumberFormat="1" applyFont="1" applyFill="1" applyBorder="1" applyAlignment="1" applyProtection="1">
      <alignment horizontal="center"/>
    </xf>
    <xf numFmtId="0" fontId="2" fillId="0" borderId="1" xfId="0" applyFont="1" applyFill="1" applyBorder="1" applyProtection="1"/>
    <xf numFmtId="0" fontId="0" fillId="0" borderId="0" xfId="0" applyBorder="1" applyAlignment="1"/>
    <xf numFmtId="0" fontId="0" fillId="0" borderId="0" xfId="0" applyBorder="1" applyAlignment="1" applyProtection="1"/>
    <xf numFmtId="49" fontId="34" fillId="4" borderId="6" xfId="0" applyNumberFormat="1" applyFont="1" applyFill="1" applyBorder="1" applyAlignment="1" applyProtection="1">
      <alignment shrinkToFit="1"/>
      <protection locked="0"/>
    </xf>
    <xf numFmtId="0" fontId="13" fillId="0" borderId="2"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8" xfId="0" applyFont="1" applyFill="1" applyBorder="1" applyAlignment="1" applyProtection="1">
      <alignment horizontal="center"/>
    </xf>
    <xf numFmtId="0" fontId="0" fillId="0" borderId="1" xfId="0" applyFill="1" applyBorder="1" applyProtection="1"/>
    <xf numFmtId="0" fontId="20" fillId="0" borderId="1" xfId="0" applyFont="1" applyFill="1" applyBorder="1" applyProtection="1"/>
    <xf numFmtId="0" fontId="3" fillId="0" borderId="1" xfId="0" applyNumberFormat="1" applyFont="1" applyFill="1" applyBorder="1" applyAlignment="1" applyProtection="1">
      <alignment horizontal="left"/>
    </xf>
    <xf numFmtId="0" fontId="4" fillId="0" borderId="1" xfId="0" applyFont="1" applyFill="1" applyBorder="1" applyAlignment="1" applyProtection="1"/>
    <xf numFmtId="0" fontId="14" fillId="0" borderId="1" xfId="0" applyFont="1" applyFill="1" applyBorder="1" applyProtection="1"/>
    <xf numFmtId="14" fontId="3" fillId="0" borderId="1" xfId="0" applyNumberFormat="1" applyFont="1" applyFill="1" applyBorder="1" applyAlignment="1" applyProtection="1"/>
    <xf numFmtId="14" fontId="2" fillId="0" borderId="1" xfId="0" applyNumberFormat="1" applyFont="1" applyFill="1" applyBorder="1" applyAlignment="1" applyProtection="1"/>
    <xf numFmtId="14" fontId="15" fillId="0" borderId="1" xfId="0" applyNumberFormat="1" applyFont="1" applyFill="1" applyBorder="1" applyAlignment="1" applyProtection="1"/>
    <xf numFmtId="14" fontId="2" fillId="0" borderId="1" xfId="0" applyNumberFormat="1" applyFont="1" applyFill="1" applyBorder="1" applyAlignment="1" applyProtection="1">
      <alignment horizontal="left"/>
    </xf>
    <xf numFmtId="0" fontId="9" fillId="0" borderId="1" xfId="0" applyFont="1" applyFill="1" applyBorder="1" applyAlignment="1" applyProtection="1">
      <alignment horizontal="center"/>
    </xf>
    <xf numFmtId="0" fontId="10" fillId="0" borderId="1" xfId="0" applyFont="1" applyFill="1" applyBorder="1" applyProtection="1"/>
    <xf numFmtId="164" fontId="4" fillId="0" borderId="1" xfId="0" applyNumberFormat="1" applyFont="1" applyFill="1" applyBorder="1" applyAlignment="1" applyProtection="1">
      <alignment horizontal="left"/>
    </xf>
    <xf numFmtId="164" fontId="4" fillId="0" borderId="1" xfId="0" applyNumberFormat="1" applyFont="1" applyFill="1" applyBorder="1" applyAlignment="1" applyProtection="1">
      <alignment horizontal="center"/>
    </xf>
    <xf numFmtId="0" fontId="4" fillId="0" borderId="1" xfId="0" applyFont="1" applyFill="1" applyBorder="1" applyProtection="1"/>
    <xf numFmtId="0" fontId="6" fillId="0" borderId="1" xfId="0" applyFont="1" applyFill="1" applyBorder="1" applyAlignment="1" applyProtection="1">
      <alignment horizontal="left"/>
    </xf>
    <xf numFmtId="0" fontId="3" fillId="0" borderId="1" xfId="0" applyFont="1" applyFill="1" applyBorder="1" applyAlignment="1" applyProtection="1">
      <alignment horizontal="left"/>
    </xf>
    <xf numFmtId="0" fontId="0" fillId="0" borderId="6" xfId="0" applyFill="1" applyBorder="1" applyProtection="1"/>
    <xf numFmtId="0" fontId="2" fillId="0" borderId="3" xfId="0" applyFont="1" applyFill="1" applyBorder="1" applyProtection="1"/>
    <xf numFmtId="0" fontId="32" fillId="0" borderId="2" xfId="0" applyFont="1" applyFill="1" applyBorder="1" applyProtection="1"/>
    <xf numFmtId="0" fontId="0" fillId="0" borderId="0" xfId="0" applyFill="1" applyBorder="1" applyProtection="1"/>
    <xf numFmtId="0" fontId="0" fillId="0" borderId="0" xfId="0" applyFill="1" applyProtection="1"/>
    <xf numFmtId="0" fontId="0" fillId="0" borderId="3" xfId="0" applyFill="1" applyBorder="1" applyProtection="1"/>
    <xf numFmtId="0" fontId="10" fillId="0" borderId="2" xfId="0" applyFont="1" applyFill="1" applyBorder="1" applyProtection="1"/>
    <xf numFmtId="164" fontId="4" fillId="0" borderId="2" xfId="0" applyNumberFormat="1" applyFont="1" applyFill="1" applyBorder="1" applyAlignment="1" applyProtection="1">
      <alignment horizontal="left"/>
    </xf>
    <xf numFmtId="0" fontId="0" fillId="0" borderId="0" xfId="0" applyBorder="1" applyAlignment="1" applyProtection="1"/>
    <xf numFmtId="0" fontId="9" fillId="0" borderId="13" xfId="0" applyFont="1" applyBorder="1"/>
    <xf numFmtId="0" fontId="0" fillId="0" borderId="13" xfId="0" applyBorder="1"/>
    <xf numFmtId="0" fontId="9" fillId="0" borderId="10" xfId="0" applyFont="1" applyBorder="1"/>
    <xf numFmtId="0" fontId="0" fillId="0" borderId="11" xfId="0" applyBorder="1"/>
    <xf numFmtId="0" fontId="0" fillId="0" borderId="9" xfId="0" applyBorder="1"/>
    <xf numFmtId="0" fontId="9" fillId="0" borderId="4" xfId="0" applyFont="1" applyBorder="1"/>
    <xf numFmtId="0" fontId="0" fillId="0" borderId="8" xfId="0" applyBorder="1"/>
    <xf numFmtId="0" fontId="0" fillId="0" borderId="2" xfId="0" applyBorder="1"/>
    <xf numFmtId="0" fontId="9" fillId="0" borderId="0" xfId="0" applyFont="1" applyBorder="1"/>
    <xf numFmtId="0" fontId="0" fillId="0" borderId="3" xfId="0" applyBorder="1"/>
    <xf numFmtId="0" fontId="0" fillId="0" borderId="10" xfId="0" applyBorder="1"/>
    <xf numFmtId="44" fontId="0" fillId="5" borderId="12" xfId="0" applyNumberFormat="1" applyFill="1" applyBorder="1"/>
    <xf numFmtId="0" fontId="9" fillId="0" borderId="9" xfId="0" applyFont="1" applyBorder="1"/>
    <xf numFmtId="0" fontId="9" fillId="0" borderId="2" xfId="0" applyFont="1" applyBorder="1"/>
    <xf numFmtId="0" fontId="0" fillId="2" borderId="0" xfId="0" applyFill="1" applyBorder="1" applyAlignment="1"/>
    <xf numFmtId="0" fontId="0" fillId="2" borderId="0" xfId="0" applyFill="1" applyBorder="1" applyAlignment="1" applyProtection="1"/>
    <xf numFmtId="0" fontId="0" fillId="0" borderId="0" xfId="0" applyBorder="1" applyAlignment="1" applyProtection="1"/>
    <xf numFmtId="0" fontId="3" fillId="2" borderId="0" xfId="0" applyFont="1" applyFill="1" applyBorder="1" applyAlignment="1"/>
    <xf numFmtId="0" fontId="6" fillId="2" borderId="0" xfId="0" applyFont="1" applyFill="1" applyBorder="1" applyAlignment="1">
      <alignment horizontal="center"/>
    </xf>
    <xf numFmtId="0" fontId="3" fillId="0" borderId="0" xfId="0" applyFont="1" applyBorder="1" applyAlignment="1"/>
    <xf numFmtId="0" fontId="23" fillId="0" borderId="0" xfId="0" applyFont="1" applyBorder="1" applyAlignment="1" applyProtection="1"/>
    <xf numFmtId="0" fontId="0" fillId="0" borderId="4" xfId="0" applyBorder="1"/>
    <xf numFmtId="0" fontId="9" fillId="0" borderId="12" xfId="0" applyFont="1" applyBorder="1" applyAlignment="1">
      <alignment horizontal="center" vertical="center"/>
    </xf>
    <xf numFmtId="0" fontId="9" fillId="0" borderId="0" xfId="0" applyFont="1" applyFill="1" applyBorder="1"/>
    <xf numFmtId="0" fontId="0" fillId="0" borderId="7" xfId="0" applyBorder="1"/>
    <xf numFmtId="44" fontId="0" fillId="6" borderId="15" xfId="2" applyFont="1" applyFill="1" applyBorder="1"/>
    <xf numFmtId="44" fontId="0" fillId="6" borderId="15" xfId="0" applyNumberFormat="1" applyFill="1" applyBorder="1"/>
    <xf numFmtId="44" fontId="0" fillId="5" borderId="12" xfId="2" applyFont="1" applyFill="1" applyBorder="1"/>
    <xf numFmtId="0" fontId="3" fillId="0" borderId="16" xfId="0" applyFont="1" applyBorder="1" applyAlignment="1">
      <alignment vertical="center"/>
    </xf>
    <xf numFmtId="44" fontId="0" fillId="5" borderId="15" xfId="0" applyNumberFormat="1" applyFill="1" applyBorder="1"/>
    <xf numFmtId="44" fontId="0" fillId="5" borderId="18" xfId="0" applyNumberFormat="1" applyFill="1" applyBorder="1"/>
    <xf numFmtId="165" fontId="17" fillId="2" borderId="0" xfId="0" applyNumberFormat="1" applyFont="1" applyFill="1" applyBorder="1" applyAlignment="1"/>
    <xf numFmtId="0" fontId="9" fillId="0" borderId="5" xfId="0" applyFont="1" applyBorder="1" applyAlignment="1"/>
    <xf numFmtId="0" fontId="23" fillId="4" borderId="1" xfId="0" quotePrefix="1" applyNumberFormat="1" applyFont="1" applyFill="1" applyBorder="1" applyAlignment="1" applyProtection="1">
      <alignment horizontal="left" shrinkToFit="1"/>
      <protection locked="0"/>
    </xf>
    <xf numFmtId="49" fontId="23" fillId="4" borderId="1" xfId="0" applyNumberFormat="1" applyFont="1" applyFill="1" applyBorder="1" applyAlignment="1" applyProtection="1">
      <alignment horizontal="left" shrinkToFit="1"/>
      <protection locked="0"/>
    </xf>
    <xf numFmtId="0" fontId="0" fillId="4" borderId="14" xfId="0" applyFill="1" applyBorder="1" applyProtection="1">
      <protection locked="0"/>
    </xf>
    <xf numFmtId="44" fontId="0" fillId="4" borderId="14" xfId="2" applyFont="1" applyFill="1" applyBorder="1" applyProtection="1">
      <protection locked="0"/>
    </xf>
    <xf numFmtId="44" fontId="0" fillId="4" borderId="15" xfId="2" applyFont="1" applyFill="1" applyBorder="1" applyProtection="1">
      <protection locked="0"/>
    </xf>
    <xf numFmtId="44" fontId="0" fillId="4" borderId="18" xfId="2" applyFont="1" applyFill="1" applyBorder="1" applyProtection="1">
      <protection locked="0"/>
    </xf>
    <xf numFmtId="0" fontId="11" fillId="0" borderId="0" xfId="0" applyFont="1" applyBorder="1" applyAlignment="1" applyProtection="1">
      <alignment horizontal="left"/>
    </xf>
    <xf numFmtId="167" fontId="0" fillId="4" borderId="14" xfId="1" applyNumberFormat="1" applyFont="1" applyFill="1" applyBorder="1" applyProtection="1">
      <protection locked="0"/>
    </xf>
    <xf numFmtId="44" fontId="0" fillId="3" borderId="15" xfId="2" applyFont="1" applyFill="1" applyBorder="1" applyProtection="1"/>
    <xf numFmtId="0" fontId="37" fillId="0" borderId="1" xfId="0" applyFont="1" applyFill="1" applyBorder="1" applyProtection="1"/>
    <xf numFmtId="0" fontId="9" fillId="0" borderId="1" xfId="0" applyFont="1" applyFill="1" applyBorder="1" applyProtection="1"/>
    <xf numFmtId="0" fontId="9" fillId="0" borderId="0" xfId="0" applyFont="1" applyFill="1" applyBorder="1" applyAlignment="1" applyProtection="1">
      <alignment horizontal="left"/>
    </xf>
    <xf numFmtId="37" fontId="0" fillId="4" borderId="14" xfId="2" applyNumberFormat="1" applyFont="1" applyFill="1" applyBorder="1" applyProtection="1">
      <protection locked="0"/>
    </xf>
    <xf numFmtId="0" fontId="2" fillId="0" borderId="20" xfId="0" applyFont="1" applyFill="1" applyBorder="1" applyAlignment="1">
      <alignment horizontal="left" vertical="top"/>
    </xf>
    <xf numFmtId="0" fontId="2" fillId="0" borderId="20" xfId="0" applyFont="1" applyFill="1" applyBorder="1" applyProtection="1"/>
    <xf numFmtId="0" fontId="2" fillId="0" borderId="19" xfId="0" applyFont="1" applyFill="1" applyBorder="1" applyProtection="1"/>
    <xf numFmtId="0" fontId="9" fillId="0" borderId="6" xfId="0" applyFont="1" applyFill="1" applyBorder="1" applyAlignment="1" applyProtection="1">
      <alignment horizontal="center"/>
    </xf>
    <xf numFmtId="0" fontId="25" fillId="0" borderId="7" xfId="0" applyFont="1" applyFill="1" applyBorder="1" applyProtection="1"/>
    <xf numFmtId="0" fontId="0" fillId="2" borderId="0" xfId="0" applyFill="1" applyBorder="1" applyAlignment="1" applyProtection="1"/>
    <xf numFmtId="0" fontId="0" fillId="0" borderId="0" xfId="0" applyBorder="1" applyAlignment="1" applyProtection="1"/>
    <xf numFmtId="0" fontId="0" fillId="0" borderId="0" xfId="0" applyProtection="1"/>
    <xf numFmtId="0" fontId="21" fillId="0" borderId="1" xfId="0" applyFont="1" applyFill="1" applyBorder="1" applyAlignment="1" applyProtection="1">
      <alignment horizontal="center"/>
    </xf>
    <xf numFmtId="0" fontId="25" fillId="0" borderId="1" xfId="0" applyFont="1" applyFill="1" applyBorder="1" applyAlignment="1" applyProtection="1">
      <alignment horizontal="center"/>
    </xf>
    <xf numFmtId="0" fontId="13" fillId="0" borderId="0" xfId="0" applyFont="1" applyFill="1" applyBorder="1" applyAlignment="1" applyProtection="1">
      <alignment wrapText="1" shrinkToFit="1"/>
    </xf>
    <xf numFmtId="0" fontId="0" fillId="0" borderId="4" xfId="0" applyFill="1" applyBorder="1" applyProtection="1"/>
    <xf numFmtId="0" fontId="10" fillId="0" borderId="0" xfId="0" applyFont="1" applyFill="1" applyBorder="1" applyProtection="1"/>
    <xf numFmtId="0" fontId="0" fillId="0" borderId="0" xfId="0" applyFill="1" applyBorder="1" applyAlignment="1" applyProtection="1">
      <alignment horizontal="right"/>
    </xf>
    <xf numFmtId="49" fontId="34" fillId="0" borderId="6" xfId="0" applyNumberFormat="1" applyFont="1" applyFill="1" applyBorder="1" applyAlignment="1" applyProtection="1">
      <alignment shrinkToFit="1"/>
    </xf>
    <xf numFmtId="0" fontId="23" fillId="2" borderId="0" xfId="0" applyFont="1" applyFill="1" applyBorder="1" applyAlignment="1" applyProtection="1">
      <alignment horizontal="left"/>
    </xf>
    <xf numFmtId="0" fontId="19" fillId="0" borderId="0" xfId="0" applyFont="1" applyBorder="1" applyAlignment="1" applyProtection="1">
      <alignment horizontal="center"/>
    </xf>
    <xf numFmtId="0" fontId="9" fillId="0" borderId="0" xfId="0" applyFont="1" applyBorder="1" applyAlignment="1" applyProtection="1"/>
    <xf numFmtId="0" fontId="23" fillId="0" borderId="1" xfId="0" applyNumberFormat="1" applyFont="1" applyBorder="1" applyAlignment="1" applyProtection="1"/>
    <xf numFmtId="49" fontId="23" fillId="0" borderId="1" xfId="0" applyNumberFormat="1" applyFont="1" applyBorder="1" applyAlignment="1" applyProtection="1"/>
    <xf numFmtId="0" fontId="40" fillId="0" borderId="0" xfId="0" applyFont="1" applyBorder="1"/>
    <xf numFmtId="0" fontId="41" fillId="0" borderId="0" xfId="0" applyFont="1" applyBorder="1"/>
    <xf numFmtId="0" fontId="42" fillId="0" borderId="0" xfId="0" applyFont="1" applyBorder="1"/>
    <xf numFmtId="0" fontId="28" fillId="0" borderId="4" xfId="0" applyFont="1" applyBorder="1" applyAlignment="1"/>
    <xf numFmtId="0" fontId="43" fillId="0" borderId="0" xfId="0" applyFont="1" applyFill="1"/>
    <xf numFmtId="0" fontId="0" fillId="0" borderId="21" xfId="0" applyBorder="1" applyProtection="1"/>
    <xf numFmtId="164" fontId="47" fillId="0" borderId="7" xfId="0" applyNumberFormat="1" applyFont="1" applyFill="1" applyBorder="1" applyAlignment="1" applyProtection="1">
      <alignment horizontal="left"/>
    </xf>
    <xf numFmtId="164" fontId="46" fillId="0" borderId="0" xfId="0" applyNumberFormat="1" applyFont="1" applyFill="1" applyBorder="1" applyAlignment="1" applyProtection="1">
      <alignment horizontal="left"/>
    </xf>
    <xf numFmtId="0" fontId="4" fillId="0" borderId="0" xfId="0" applyFont="1" applyFill="1" applyBorder="1" applyAlignment="1" applyProtection="1"/>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alignment horizontal="center"/>
    </xf>
    <xf numFmtId="0" fontId="4" fillId="0" borderId="0" xfId="0" applyFont="1" applyFill="1" applyBorder="1" applyProtection="1"/>
    <xf numFmtId="0" fontId="6" fillId="0" borderId="0" xfId="0" applyFont="1" applyFill="1" applyBorder="1" applyAlignment="1" applyProtection="1">
      <alignment horizontal="left"/>
    </xf>
    <xf numFmtId="0" fontId="9" fillId="0" borderId="0" xfId="0" applyFont="1" applyProtection="1"/>
    <xf numFmtId="0" fontId="2" fillId="0" borderId="0" xfId="0" applyFont="1" applyFill="1" applyBorder="1" applyAlignment="1" applyProtection="1"/>
    <xf numFmtId="0" fontId="7" fillId="0" borderId="0" xfId="0" applyFont="1" applyFill="1" applyBorder="1" applyAlignment="1" applyProtection="1">
      <alignment horizontal="center"/>
    </xf>
    <xf numFmtId="0" fontId="1" fillId="0" borderId="21" xfId="0" applyFont="1" applyFill="1" applyBorder="1" applyAlignment="1" applyProtection="1">
      <alignment horizontal="center"/>
    </xf>
    <xf numFmtId="0" fontId="10" fillId="0" borderId="21" xfId="0" applyFont="1" applyFill="1" applyBorder="1" applyAlignment="1" applyProtection="1">
      <alignment horizontal="left"/>
    </xf>
    <xf numFmtId="0" fontId="9" fillId="0" borderId="21" xfId="0" applyFont="1" applyFill="1" applyBorder="1" applyAlignment="1" applyProtection="1">
      <alignment horizontal="left"/>
    </xf>
    <xf numFmtId="0" fontId="9" fillId="0" borderId="21" xfId="0" applyFont="1" applyFill="1" applyBorder="1" applyAlignment="1" applyProtection="1">
      <alignment horizontal="center"/>
    </xf>
    <xf numFmtId="0" fontId="1" fillId="0" borderId="0" xfId="0" applyFont="1" applyFill="1" applyAlignment="1" applyProtection="1">
      <alignment horizontal="center"/>
    </xf>
    <xf numFmtId="0" fontId="9" fillId="0" borderId="0" xfId="0" applyFont="1" applyFill="1" applyAlignment="1" applyProtection="1">
      <alignment horizontal="center"/>
    </xf>
    <xf numFmtId="0" fontId="2" fillId="0" borderId="1" xfId="0" applyFont="1" applyFill="1" applyBorder="1" applyAlignment="1">
      <alignment horizontal="left" vertical="top" wrapText="1"/>
    </xf>
    <xf numFmtId="0" fontId="51" fillId="0" borderId="0" xfId="0" applyFont="1" applyFill="1" applyBorder="1" applyAlignment="1" applyProtection="1">
      <alignment horizontal="left"/>
    </xf>
    <xf numFmtId="0" fontId="56" fillId="0" borderId="0" xfId="0" applyFont="1" applyFill="1" applyBorder="1" applyAlignment="1" applyProtection="1">
      <alignment horizontal="left"/>
    </xf>
    <xf numFmtId="0" fontId="57" fillId="0" borderId="0" xfId="0" applyFont="1" applyFill="1" applyBorder="1" applyAlignment="1" applyProtection="1"/>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ill="1" applyBorder="1" applyAlignment="1">
      <alignment vertical="center"/>
    </xf>
    <xf numFmtId="0" fontId="0" fillId="0" borderId="3" xfId="0" applyFill="1" applyBorder="1" applyAlignment="1">
      <alignment vertical="center"/>
    </xf>
    <xf numFmtId="0" fontId="10" fillId="0" borderId="2" xfId="0" applyFont="1" applyFill="1" applyBorder="1" applyAlignment="1">
      <alignment vertical="center"/>
    </xf>
    <xf numFmtId="0" fontId="10" fillId="0" borderId="0" xfId="0" applyFont="1" applyFill="1" applyBorder="1" applyAlignment="1">
      <alignment vertical="center"/>
    </xf>
    <xf numFmtId="0" fontId="6" fillId="0" borderId="2"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0" fillId="0" borderId="0" xfId="0" applyAlignment="1">
      <alignment vertical="center"/>
    </xf>
    <xf numFmtId="0" fontId="5" fillId="0" borderId="4" xfId="0" applyFont="1" applyFill="1" applyBorder="1" applyAlignment="1" applyProtection="1">
      <alignment vertical="top"/>
    </xf>
    <xf numFmtId="0" fontId="50" fillId="0" borderId="2" xfId="0" applyFont="1" applyBorder="1" applyAlignment="1" applyProtection="1">
      <alignment wrapText="1"/>
    </xf>
    <xf numFmtId="14" fontId="2" fillId="0" borderId="1" xfId="0" applyNumberFormat="1" applyFont="1" applyFill="1" applyBorder="1" applyAlignment="1" applyProtection="1">
      <alignment horizontal="center" vertical="top"/>
    </xf>
    <xf numFmtId="0" fontId="2" fillId="0" borderId="1" xfId="0" applyFont="1" applyFill="1" applyBorder="1" applyAlignment="1" applyProtection="1">
      <alignment horizontal="center" vertical="top"/>
    </xf>
    <xf numFmtId="0" fontId="10" fillId="0" borderId="0" xfId="0" applyFont="1" applyFill="1" applyAlignment="1" applyProtection="1">
      <alignment horizontal="left"/>
    </xf>
    <xf numFmtId="0" fontId="9" fillId="0" borderId="0" xfId="0" applyFont="1" applyFill="1" applyAlignment="1" applyProtection="1">
      <alignment horizontal="left"/>
    </xf>
    <xf numFmtId="0" fontId="45" fillId="0" borderId="0" xfId="0" applyFont="1" applyFill="1" applyAlignment="1" applyProtection="1">
      <alignment horizontal="left"/>
    </xf>
    <xf numFmtId="0" fontId="4" fillId="0" borderId="0" xfId="0" applyFont="1" applyFill="1" applyAlignment="1" applyProtection="1">
      <alignment horizontal="right"/>
    </xf>
    <xf numFmtId="0" fontId="4" fillId="0" borderId="0" xfId="0" applyFont="1" applyFill="1" applyAlignment="1" applyProtection="1">
      <alignment horizontal="left"/>
    </xf>
    <xf numFmtId="0" fontId="10" fillId="0" borderId="9" xfId="0" applyFont="1" applyFill="1" applyBorder="1" applyProtection="1"/>
    <xf numFmtId="0" fontId="2" fillId="0" borderId="4" xfId="0" applyFont="1" applyFill="1" applyBorder="1" applyProtection="1"/>
    <xf numFmtId="0" fontId="0" fillId="0" borderId="8" xfId="0" applyFill="1" applyBorder="1" applyProtection="1"/>
    <xf numFmtId="0" fontId="10" fillId="0" borderId="2"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3" xfId="0" applyFill="1" applyBorder="1" applyAlignment="1" applyProtection="1">
      <alignment vertical="center"/>
    </xf>
    <xf numFmtId="0" fontId="3" fillId="0" borderId="0" xfId="0" applyFont="1" applyFill="1" applyBorder="1" applyAlignment="1" applyProtection="1">
      <alignment horizontal="right"/>
    </xf>
    <xf numFmtId="8" fontId="3" fillId="0" borderId="0" xfId="0" applyNumberFormat="1" applyFont="1" applyFill="1" applyBorder="1" applyAlignment="1" applyProtection="1">
      <alignment horizontal="right"/>
    </xf>
    <xf numFmtId="0" fontId="55" fillId="0" borderId="0" xfId="0" applyFont="1" applyFill="1" applyBorder="1" applyAlignment="1" applyProtection="1">
      <alignment horizontal="left"/>
    </xf>
    <xf numFmtId="0" fontId="50" fillId="0" borderId="0" xfId="0" applyFont="1" applyAlignment="1" applyProtection="1"/>
    <xf numFmtId="0" fontId="56" fillId="0" borderId="0" xfId="0" applyFont="1" applyFill="1" applyBorder="1" applyAlignment="1" applyProtection="1">
      <alignment horizontal="right"/>
    </xf>
    <xf numFmtId="0" fontId="0" fillId="0" borderId="0" xfId="0" applyFont="1" applyProtection="1"/>
    <xf numFmtId="0" fontId="12" fillId="0" borderId="2" xfId="0" applyFont="1" applyFill="1" applyBorder="1" applyAlignment="1" applyProtection="1">
      <alignment horizontal="left"/>
    </xf>
    <xf numFmtId="0" fontId="12" fillId="0" borderId="0" xfId="0" applyFont="1" applyFill="1" applyBorder="1" applyAlignment="1" applyProtection="1">
      <alignment horizontal="left"/>
    </xf>
    <xf numFmtId="0" fontId="12" fillId="0" borderId="3" xfId="0" applyFont="1" applyFill="1" applyBorder="1" applyAlignment="1" applyProtection="1">
      <alignment horizontal="left"/>
    </xf>
    <xf numFmtId="0" fontId="2" fillId="0" borderId="1" xfId="0" applyFont="1" applyFill="1" applyBorder="1" applyAlignment="1" applyProtection="1">
      <alignment horizontal="left" vertical="top" wrapText="1"/>
    </xf>
    <xf numFmtId="0" fontId="2" fillId="0" borderId="2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0" fillId="0" borderId="0" xfId="0" applyAlignment="1" applyProtection="1">
      <alignment vertical="top"/>
    </xf>
    <xf numFmtId="0" fontId="20" fillId="0" borderId="0" xfId="0" applyFont="1" applyAlignment="1" applyProtection="1">
      <alignment horizontal="left" vertical="top"/>
    </xf>
    <xf numFmtId="0" fontId="48" fillId="0" borderId="0" xfId="3" applyAlignment="1" applyProtection="1">
      <alignment horizontal="left" vertical="top"/>
    </xf>
    <xf numFmtId="0" fontId="20" fillId="0" borderId="0" xfId="0" applyFont="1" applyProtection="1"/>
    <xf numFmtId="0" fontId="10" fillId="0" borderId="22" xfId="0" applyFont="1" applyFill="1" applyBorder="1" applyAlignment="1" applyProtection="1">
      <alignment vertical="center"/>
    </xf>
    <xf numFmtId="0" fontId="0" fillId="0" borderId="23" xfId="0" applyFill="1" applyBorder="1" applyProtection="1"/>
    <xf numFmtId="0" fontId="3" fillId="0" borderId="23" xfId="0" applyFont="1" applyFill="1" applyBorder="1" applyAlignment="1" applyProtection="1">
      <alignment vertical="center"/>
    </xf>
    <xf numFmtId="0" fontId="16" fillId="0" borderId="23" xfId="0" applyFont="1" applyFill="1" applyBorder="1" applyAlignment="1" applyProtection="1">
      <alignment vertical="top"/>
    </xf>
    <xf numFmtId="0" fontId="10" fillId="0" borderId="22" xfId="0" applyFont="1" applyFill="1" applyBorder="1" applyAlignment="1">
      <alignment vertical="center"/>
    </xf>
    <xf numFmtId="0" fontId="0" fillId="0" borderId="23" xfId="0" applyFill="1" applyBorder="1"/>
    <xf numFmtId="0" fontId="48" fillId="0" borderId="0" xfId="3" applyAlignment="1" applyProtection="1">
      <alignment horizontal="left" vertical="top"/>
      <protection locked="0"/>
    </xf>
    <xf numFmtId="0" fontId="48" fillId="0" borderId="0" xfId="3" applyAlignment="1" applyProtection="1">
      <alignment horizontal="left" vertical="top"/>
      <protection locked="0"/>
    </xf>
    <xf numFmtId="0" fontId="0" fillId="0" borderId="0" xfId="0" applyProtection="1">
      <protection locked="0"/>
    </xf>
    <xf numFmtId="0" fontId="0" fillId="0" borderId="0" xfId="0" applyBorder="1" applyProtection="1">
      <protection locked="0"/>
    </xf>
    <xf numFmtId="0" fontId="6" fillId="0" borderId="1" xfId="0" applyFont="1" applyFill="1" applyBorder="1" applyAlignment="1">
      <alignment horizontal="left" vertical="center"/>
    </xf>
    <xf numFmtId="0" fontId="62" fillId="0" borderId="1" xfId="0" applyFont="1" applyFill="1" applyBorder="1" applyAlignment="1">
      <alignment horizontal="center" vertical="center"/>
    </xf>
    <xf numFmtId="0" fontId="62" fillId="0" borderId="0" xfId="0" applyFont="1" applyFill="1" applyBorder="1" applyAlignment="1">
      <alignment horizontal="center" vertical="center"/>
    </xf>
    <xf numFmtId="44" fontId="0" fillId="6" borderId="15" xfId="2" applyFont="1" applyFill="1" applyBorder="1" applyProtection="1"/>
    <xf numFmtId="0" fontId="6" fillId="0" borderId="1" xfId="0" applyFont="1" applyFill="1" applyBorder="1" applyAlignment="1" applyProtection="1">
      <alignment horizontal="left" vertical="center"/>
    </xf>
    <xf numFmtId="0" fontId="66" fillId="0" borderId="0" xfId="0" applyFont="1" applyFill="1"/>
    <xf numFmtId="0" fontId="13" fillId="0" borderId="7" xfId="0" applyFont="1" applyFill="1" applyBorder="1" applyAlignment="1" applyProtection="1">
      <alignment horizontal="left"/>
    </xf>
    <xf numFmtId="0" fontId="25" fillId="0" borderId="1" xfId="0" applyFont="1" applyFill="1" applyBorder="1" applyAlignment="1">
      <alignment horizontal="left"/>
    </xf>
    <xf numFmtId="0" fontId="0" fillId="0" borderId="1" xfId="0" applyFill="1" applyBorder="1"/>
    <xf numFmtId="14" fontId="13" fillId="0" borderId="1" xfId="0" applyNumberFormat="1" applyFont="1" applyFill="1" applyBorder="1" applyAlignment="1" applyProtection="1"/>
    <xf numFmtId="0" fontId="3" fillId="0" borderId="1" xfId="0" applyNumberFormat="1" applyFont="1" applyFill="1" applyBorder="1" applyAlignment="1" applyProtection="1"/>
    <xf numFmtId="1" fontId="21" fillId="5" borderId="6" xfId="0" applyNumberFormat="1" applyFont="1" applyFill="1" applyBorder="1" applyAlignment="1" applyProtection="1">
      <alignment horizontal="center"/>
    </xf>
    <xf numFmtId="0" fontId="1" fillId="0" borderId="0" xfId="0" applyFont="1" applyFill="1" applyAlignment="1">
      <alignment horizontal="left"/>
    </xf>
    <xf numFmtId="0" fontId="21" fillId="0" borderId="0" xfId="0" applyFont="1" applyFill="1" applyBorder="1" applyAlignment="1" applyProtection="1">
      <alignment horizontal="center" wrapText="1"/>
    </xf>
    <xf numFmtId="0" fontId="28" fillId="0" borderId="2" xfId="0" applyFont="1" applyFill="1" applyBorder="1" applyAlignment="1" applyProtection="1">
      <alignment horizontal="left"/>
    </xf>
    <xf numFmtId="0" fontId="21" fillId="0" borderId="8" xfId="0" applyFont="1" applyFill="1" applyBorder="1" applyAlignment="1" applyProtection="1">
      <alignment horizontal="center" wrapText="1"/>
    </xf>
    <xf numFmtId="0" fontId="21"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2" xfId="0" applyFont="1" applyFill="1" applyBorder="1" applyAlignment="1" applyProtection="1">
      <alignment horizontal="left"/>
    </xf>
    <xf numFmtId="0" fontId="25" fillId="0" borderId="7" xfId="0" applyFont="1" applyFill="1" applyBorder="1" applyAlignment="1" applyProtection="1">
      <alignment horizontal="left"/>
    </xf>
    <xf numFmtId="0" fontId="25" fillId="0" borderId="1" xfId="0" applyFont="1" applyFill="1" applyBorder="1" applyAlignment="1" applyProtection="1">
      <alignment horizontal="left"/>
    </xf>
    <xf numFmtId="0" fontId="3" fillId="0" borderId="0" xfId="0"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top"/>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33" fillId="4" borderId="6" xfId="0" applyFont="1" applyFill="1" applyBorder="1" applyAlignment="1" applyProtection="1">
      <alignment horizontal="left" shrinkToFit="1"/>
      <protection locked="0"/>
    </xf>
    <xf numFmtId="0" fontId="1" fillId="0" borderId="0" xfId="0" applyFont="1" applyFill="1" applyAlignment="1">
      <alignment horizontal="center"/>
    </xf>
    <xf numFmtId="0" fontId="13" fillId="0" borderId="0" xfId="0" applyFont="1" applyFill="1" applyAlignment="1">
      <alignment horizontal="left"/>
    </xf>
    <xf numFmtId="0" fontId="25" fillId="0" borderId="4" xfId="0" applyFont="1" applyFill="1" applyBorder="1" applyAlignment="1">
      <alignment horizontal="center"/>
    </xf>
    <xf numFmtId="0" fontId="25" fillId="0" borderId="8" xfId="0" applyFont="1" applyFill="1" applyBorder="1" applyAlignment="1">
      <alignment horizontal="center"/>
    </xf>
    <xf numFmtId="0" fontId="6" fillId="0" borderId="0" xfId="0" applyFont="1" applyFill="1" applyBorder="1" applyAlignment="1">
      <alignment horizontal="left" vertical="center"/>
    </xf>
    <xf numFmtId="0" fontId="15" fillId="0" borderId="0" xfId="0" applyFont="1" applyFill="1" applyBorder="1" applyAlignment="1">
      <alignment horizontal="left" vertical="center"/>
    </xf>
    <xf numFmtId="0" fontId="19" fillId="0" borderId="0" xfId="0" applyFont="1" applyFill="1"/>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25" fillId="0" borderId="4" xfId="0" applyFont="1" applyFill="1" applyBorder="1" applyAlignment="1" applyProtection="1">
      <alignment horizontal="center"/>
    </xf>
    <xf numFmtId="0" fontId="25" fillId="0" borderId="8" xfId="0" applyFont="1" applyFill="1" applyBorder="1" applyAlignment="1" applyProtection="1">
      <alignment horizontal="center"/>
    </xf>
    <xf numFmtId="0" fontId="33" fillId="4" borderId="6" xfId="0" applyFont="1" applyFill="1" applyBorder="1" applyAlignment="1" applyProtection="1">
      <alignment horizontal="left" shrinkToFit="1"/>
    </xf>
    <xf numFmtId="0" fontId="0" fillId="0" borderId="0" xfId="0"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13" fillId="0" borderId="0" xfId="0" applyFont="1" applyFill="1" applyAlignment="1" applyProtection="1">
      <alignment horizontal="left"/>
    </xf>
    <xf numFmtId="0" fontId="50" fillId="0" borderId="0" xfId="0" applyFont="1" applyBorder="1" applyAlignment="1" applyProtection="1">
      <alignment wrapText="1"/>
    </xf>
    <xf numFmtId="165" fontId="63" fillId="2" borderId="0" xfId="0" applyNumberFormat="1" applyFont="1" applyFill="1" applyBorder="1" applyAlignment="1">
      <alignment horizontal="center"/>
    </xf>
    <xf numFmtId="0" fontId="37" fillId="0" borderId="0" xfId="0" applyFont="1" applyFill="1" applyAlignment="1" applyProtection="1">
      <alignment horizontal="left"/>
    </xf>
    <xf numFmtId="49" fontId="13" fillId="0" borderId="0" xfId="0" applyNumberFormat="1" applyFont="1" applyFill="1" applyBorder="1" applyAlignment="1" applyProtection="1">
      <alignment horizontal="left" wrapText="1" shrinkToFit="1"/>
    </xf>
    <xf numFmtId="0" fontId="0" fillId="0" borderId="0" xfId="0"/>
    <xf numFmtId="0" fontId="0" fillId="0" borderId="0" xfId="0" applyBorder="1"/>
    <xf numFmtId="0" fontId="29" fillId="0" borderId="0" xfId="0" applyFont="1"/>
    <xf numFmtId="0" fontId="32" fillId="0" borderId="0" xfId="0" applyFont="1" applyFill="1" applyBorder="1"/>
    <xf numFmtId="0" fontId="25" fillId="0" borderId="0" xfId="0" applyFont="1" applyFill="1" applyBorder="1" applyAlignment="1">
      <alignment horizontal="center"/>
    </xf>
    <xf numFmtId="0" fontId="29" fillId="0" borderId="0" xfId="0" applyFont="1" applyBorder="1"/>
    <xf numFmtId="0" fontId="39" fillId="0" borderId="0" xfId="0" applyFont="1" applyBorder="1"/>
    <xf numFmtId="0" fontId="39" fillId="0" borderId="0" xfId="0" applyFont="1" applyFill="1" applyBorder="1" applyAlignment="1"/>
    <xf numFmtId="0" fontId="10" fillId="0" borderId="0" xfId="0" applyFont="1" applyFill="1" applyBorder="1"/>
    <xf numFmtId="0" fontId="0" fillId="0" borderId="0" xfId="0" applyFill="1"/>
    <xf numFmtId="0" fontId="0" fillId="0" borderId="0" xfId="0" applyProtection="1"/>
    <xf numFmtId="0" fontId="69" fillId="0" borderId="0" xfId="0" applyFont="1" applyProtection="1"/>
    <xf numFmtId="49" fontId="70" fillId="0" borderId="0" xfId="0" applyNumberFormat="1" applyFont="1" applyFill="1" applyBorder="1" applyAlignment="1" applyProtection="1">
      <alignment horizontal="left" shrinkToFit="1"/>
    </xf>
    <xf numFmtId="0" fontId="1" fillId="0" borderId="0" xfId="0" applyFont="1" applyFill="1" applyAlignment="1" applyProtection="1">
      <alignment horizontal="left"/>
    </xf>
    <xf numFmtId="164" fontId="47" fillId="0" borderId="7" xfId="0" applyNumberFormat="1" applyFont="1" applyFill="1" applyBorder="1" applyAlignment="1" applyProtection="1">
      <alignment horizontal="left" vertical="center"/>
    </xf>
    <xf numFmtId="0" fontId="73" fillId="0" borderId="0" xfId="0" applyFont="1" applyFill="1" applyBorder="1" applyProtection="1"/>
    <xf numFmtId="0" fontId="61" fillId="0" borderId="0" xfId="0" applyFont="1" applyAlignment="1" applyProtection="1">
      <alignment horizontal="left" vertical="center"/>
    </xf>
    <xf numFmtId="0" fontId="74" fillId="0" borderId="0" xfId="0" applyFont="1" applyAlignment="1" applyProtection="1">
      <alignment horizontal="left" vertical="center"/>
    </xf>
    <xf numFmtId="0" fontId="13" fillId="0" borderId="9" xfId="0" applyFont="1" applyFill="1" applyBorder="1" applyAlignment="1" applyProtection="1">
      <alignment horizontal="left"/>
    </xf>
    <xf numFmtId="0" fontId="25" fillId="0" borderId="9" xfId="0" applyFont="1" applyFill="1" applyBorder="1" applyAlignment="1" applyProtection="1">
      <alignment horizontal="left"/>
    </xf>
    <xf numFmtId="0" fontId="28" fillId="0" borderId="8" xfId="0" applyFont="1" applyFill="1" applyBorder="1" applyAlignment="1" applyProtection="1">
      <alignment horizontal="left"/>
    </xf>
    <xf numFmtId="0" fontId="0" fillId="0" borderId="0" xfId="0" applyAlignment="1" applyProtection="1">
      <alignment vertical="center"/>
    </xf>
    <xf numFmtId="0" fontId="49" fillId="0" borderId="0" xfId="0" applyFont="1" applyAlignment="1" applyProtection="1">
      <alignment vertical="center"/>
    </xf>
    <xf numFmtId="0" fontId="65" fillId="0" borderId="0" xfId="0" applyFont="1" applyAlignment="1" applyProtection="1">
      <alignment vertical="center"/>
    </xf>
    <xf numFmtId="0" fontId="6"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62" fillId="0" borderId="0" xfId="0" applyFont="1" applyFill="1" applyBorder="1" applyAlignment="1" applyProtection="1">
      <alignment horizontal="center" vertical="center"/>
    </xf>
    <xf numFmtId="0" fontId="62" fillId="0" borderId="4" xfId="0" applyFont="1" applyFill="1" applyBorder="1" applyAlignment="1" applyProtection="1">
      <alignment horizontal="center" vertical="center"/>
    </xf>
    <xf numFmtId="0" fontId="59" fillId="0" borderId="21" xfId="0" applyFont="1" applyBorder="1" applyAlignment="1" applyProtection="1">
      <alignment vertical="top" wrapText="1"/>
    </xf>
    <xf numFmtId="44" fontId="3" fillId="0" borderId="1" xfId="0" applyNumberFormat="1" applyFont="1" applyFill="1" applyBorder="1" applyAlignment="1" applyProtection="1">
      <alignment horizontal="right"/>
    </xf>
    <xf numFmtId="0" fontId="35" fillId="0" borderId="0" xfId="0" applyFont="1"/>
    <xf numFmtId="165" fontId="63" fillId="2" borderId="0" xfId="0" applyNumberFormat="1" applyFont="1" applyFill="1" applyBorder="1" applyAlignment="1">
      <alignment horizontal="left"/>
    </xf>
    <xf numFmtId="0" fontId="2" fillId="0" borderId="2" xfId="0" applyFont="1" applyFill="1" applyBorder="1" applyAlignment="1" applyProtection="1"/>
    <xf numFmtId="168" fontId="0" fillId="4" borderId="15" xfId="2" applyNumberFormat="1" applyFont="1" applyFill="1" applyBorder="1" applyProtection="1"/>
    <xf numFmtId="0" fontId="33" fillId="4" borderId="7" xfId="0" applyFont="1" applyFill="1" applyBorder="1" applyAlignment="1" applyProtection="1">
      <alignment horizontal="left" shrinkToFit="1"/>
      <protection locked="0"/>
    </xf>
    <xf numFmtId="0" fontId="19" fillId="4" borderId="1" xfId="0" applyFont="1" applyFill="1" applyBorder="1" applyAlignment="1" applyProtection="1">
      <alignment horizontal="left" shrinkToFit="1"/>
      <protection locked="0"/>
    </xf>
    <xf numFmtId="0" fontId="19" fillId="4" borderId="6" xfId="0" applyFont="1" applyFill="1" applyBorder="1" applyAlignment="1" applyProtection="1">
      <alignment horizontal="left" shrinkToFit="1"/>
      <protection locked="0"/>
    </xf>
    <xf numFmtId="0" fontId="34" fillId="4" borderId="7" xfId="0" applyFont="1" applyFill="1" applyBorder="1" applyAlignment="1" applyProtection="1">
      <alignment horizontal="left" shrinkToFit="1"/>
      <protection locked="0"/>
    </xf>
    <xf numFmtId="0" fontId="34" fillId="4" borderId="1" xfId="0" applyFont="1" applyFill="1" applyBorder="1" applyAlignment="1" applyProtection="1">
      <alignment horizontal="left" shrinkToFit="1"/>
      <protection locked="0"/>
    </xf>
    <xf numFmtId="0" fontId="34" fillId="4" borderId="6" xfId="0" applyFont="1" applyFill="1" applyBorder="1" applyAlignment="1" applyProtection="1">
      <alignment horizontal="left" shrinkToFit="1"/>
      <protection locked="0"/>
    </xf>
    <xf numFmtId="0" fontId="34" fillId="4" borderId="7" xfId="0" applyFont="1" applyFill="1" applyBorder="1" applyAlignment="1" applyProtection="1">
      <alignment horizontal="center" shrinkToFit="1"/>
      <protection locked="0"/>
    </xf>
    <xf numFmtId="0" fontId="34" fillId="4" borderId="1" xfId="0" applyFont="1" applyFill="1" applyBorder="1" applyAlignment="1" applyProtection="1">
      <alignment horizontal="center" shrinkToFit="1"/>
      <protection locked="0"/>
    </xf>
    <xf numFmtId="0" fontId="34" fillId="4" borderId="6" xfId="0" applyFont="1" applyFill="1" applyBorder="1" applyAlignment="1" applyProtection="1">
      <alignment horizontal="center" shrinkToFit="1"/>
      <protection locked="0"/>
    </xf>
    <xf numFmtId="0" fontId="25" fillId="0" borderId="4" xfId="0" applyFont="1" applyFill="1" applyBorder="1" applyAlignment="1">
      <alignment horizontal="center"/>
    </xf>
    <xf numFmtId="0" fontId="25" fillId="0" borderId="8" xfId="0" applyFont="1" applyFill="1" applyBorder="1" applyAlignment="1">
      <alignment horizontal="center"/>
    </xf>
    <xf numFmtId="0" fontId="1" fillId="0" borderId="0" xfId="0" applyFont="1" applyFill="1" applyAlignment="1">
      <alignment horizontal="center"/>
    </xf>
    <xf numFmtId="0" fontId="9" fillId="0" borderId="0" xfId="0" applyFont="1" applyFill="1" applyAlignment="1">
      <alignment horizontal="center"/>
    </xf>
    <xf numFmtId="0" fontId="3" fillId="0" borderId="0" xfId="0" applyFont="1" applyFill="1" applyBorder="1" applyAlignment="1" applyProtection="1">
      <alignment horizontal="left"/>
    </xf>
    <xf numFmtId="0" fontId="13" fillId="0" borderId="0" xfId="0" applyFont="1" applyFill="1" applyAlignment="1">
      <alignment horizontal="left"/>
    </xf>
    <xf numFmtId="0" fontId="0" fillId="0" borderId="0" xfId="0" applyAlignment="1"/>
    <xf numFmtId="0" fontId="3" fillId="3" borderId="10" xfId="0" applyFont="1" applyFill="1" applyBorder="1" applyAlignment="1">
      <alignment horizontal="center" wrapText="1"/>
    </xf>
    <xf numFmtId="0" fontId="68" fillId="3" borderId="13" xfId="0" applyFont="1" applyFill="1" applyBorder="1" applyAlignment="1">
      <alignment horizontal="center" wrapText="1"/>
    </xf>
    <xf numFmtId="0" fontId="68" fillId="3" borderId="11" xfId="0" applyFont="1" applyFill="1" applyBorder="1" applyAlignment="1">
      <alignment horizontal="center" wrapText="1"/>
    </xf>
    <xf numFmtId="0" fontId="19" fillId="4" borderId="1" xfId="0" applyFont="1" applyFill="1" applyBorder="1" applyAlignment="1" applyProtection="1">
      <alignment horizontal="center" shrinkToFit="1"/>
      <protection locked="0"/>
    </xf>
    <xf numFmtId="0" fontId="19" fillId="4" borderId="6" xfId="0" applyFont="1" applyFill="1" applyBorder="1" applyAlignment="1" applyProtection="1">
      <alignment horizontal="center" shrinkToFit="1"/>
      <protection locked="0"/>
    </xf>
    <xf numFmtId="49" fontId="34" fillId="4" borderId="7" xfId="0" applyNumberFormat="1" applyFont="1" applyFill="1" applyBorder="1" applyAlignment="1" applyProtection="1">
      <alignment horizontal="center" shrinkToFit="1"/>
      <protection locked="0"/>
    </xf>
    <xf numFmtId="49" fontId="19" fillId="4" borderId="1" xfId="0" applyNumberFormat="1" applyFont="1" applyFill="1" applyBorder="1" applyAlignment="1" applyProtection="1">
      <alignment horizontal="center" shrinkToFit="1"/>
      <protection locked="0"/>
    </xf>
    <xf numFmtId="49" fontId="19" fillId="4" borderId="6" xfId="0" applyNumberFormat="1" applyFont="1" applyFill="1" applyBorder="1" applyAlignment="1" applyProtection="1">
      <alignment horizontal="center" shrinkToFit="1"/>
      <protection locked="0"/>
    </xf>
    <xf numFmtId="166" fontId="34" fillId="4" borderId="7" xfId="0" applyNumberFormat="1" applyFont="1" applyFill="1" applyBorder="1" applyAlignment="1" applyProtection="1">
      <alignment horizontal="center" shrinkToFit="1"/>
      <protection locked="0"/>
    </xf>
    <xf numFmtId="166" fontId="19" fillId="4" borderId="1" xfId="0" applyNumberFormat="1" applyFont="1" applyFill="1" applyBorder="1" applyAlignment="1" applyProtection="1">
      <alignment horizontal="center" shrinkToFit="1"/>
      <protection locked="0"/>
    </xf>
    <xf numFmtId="166" fontId="19" fillId="4" borderId="6" xfId="0" applyNumberFormat="1" applyFont="1" applyFill="1" applyBorder="1" applyAlignment="1" applyProtection="1">
      <alignment horizontal="center" shrinkToFit="1"/>
      <protection locked="0"/>
    </xf>
    <xf numFmtId="0" fontId="33" fillId="4" borderId="1" xfId="0" applyFont="1" applyFill="1" applyBorder="1" applyAlignment="1" applyProtection="1">
      <alignment horizontal="left" shrinkToFit="1"/>
      <protection locked="0"/>
    </xf>
    <xf numFmtId="0" fontId="33" fillId="4" borderId="6" xfId="0" applyFont="1" applyFill="1" applyBorder="1" applyAlignment="1" applyProtection="1">
      <alignment horizontal="left" shrinkToFit="1"/>
      <protection locked="0"/>
    </xf>
    <xf numFmtId="0" fontId="34" fillId="4" borderId="7" xfId="0" applyFont="1" applyFill="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shrinkToFit="1"/>
      <protection locked="0"/>
    </xf>
    <xf numFmtId="0" fontId="34" fillId="4" borderId="6" xfId="0" applyFont="1" applyFill="1" applyBorder="1" applyAlignment="1" applyProtection="1">
      <alignment horizontal="center" vertical="center" shrinkToFit="1"/>
      <protection locked="0"/>
    </xf>
    <xf numFmtId="166" fontId="34" fillId="4" borderId="1" xfId="0" applyNumberFormat="1" applyFont="1" applyFill="1" applyBorder="1" applyAlignment="1" applyProtection="1">
      <alignment horizontal="center" shrinkToFit="1"/>
      <protection locked="0"/>
    </xf>
    <xf numFmtId="166" fontId="34" fillId="4" borderId="6" xfId="0" applyNumberFormat="1" applyFont="1" applyFill="1" applyBorder="1" applyAlignment="1" applyProtection="1">
      <alignment horizontal="center" shrinkToFit="1"/>
      <protection locked="0"/>
    </xf>
    <xf numFmtId="166" fontId="9" fillId="4" borderId="1" xfId="0" applyNumberFormat="1" applyFont="1" applyFill="1" applyBorder="1" applyAlignment="1" applyProtection="1">
      <alignment horizontal="center"/>
      <protection locked="0"/>
    </xf>
    <xf numFmtId="0" fontId="30" fillId="0" borderId="1" xfId="0" applyFont="1" applyFill="1" applyBorder="1" applyAlignment="1" applyProtection="1">
      <alignment horizontal="center"/>
    </xf>
    <xf numFmtId="0" fontId="21" fillId="5" borderId="1" xfId="0" applyFont="1" applyFill="1" applyBorder="1" applyAlignment="1" applyProtection="1">
      <alignment horizontal="center"/>
    </xf>
    <xf numFmtId="165" fontId="33" fillId="4" borderId="1" xfId="0" applyNumberFormat="1" applyFont="1" applyFill="1" applyBorder="1" applyAlignment="1" applyProtection="1">
      <alignment shrinkToFit="1"/>
      <protection locked="0"/>
    </xf>
    <xf numFmtId="0" fontId="2" fillId="0" borderId="0" xfId="0" applyFont="1" applyFill="1" applyBorder="1" applyAlignment="1">
      <alignment horizontal="center"/>
    </xf>
    <xf numFmtId="164" fontId="33" fillId="4" borderId="1" xfId="0" applyNumberFormat="1" applyFont="1" applyFill="1" applyBorder="1" applyAlignment="1" applyProtection="1">
      <alignment horizontal="center" shrinkToFit="1"/>
      <protection locked="0"/>
    </xf>
    <xf numFmtId="0" fontId="2" fillId="0" borderId="0" xfId="0" applyFont="1" applyFill="1" applyBorder="1" applyAlignment="1">
      <alignment horizontal="right"/>
    </xf>
    <xf numFmtId="49" fontId="33" fillId="4" borderId="1" xfId="0" applyNumberFormat="1" applyFont="1" applyFill="1" applyBorder="1" applyAlignment="1" applyProtection="1">
      <alignment horizontal="center" shrinkToFit="1"/>
      <protection locked="0"/>
    </xf>
    <xf numFmtId="0" fontId="13" fillId="3" borderId="10" xfId="0" applyFont="1" applyFill="1" applyBorder="1" applyAlignment="1" applyProtection="1">
      <alignment horizontal="center" wrapText="1"/>
    </xf>
    <xf numFmtId="0" fontId="30" fillId="3" borderId="13" xfId="0" applyFont="1" applyFill="1" applyBorder="1" applyAlignment="1" applyProtection="1">
      <alignment horizontal="center" wrapText="1"/>
    </xf>
    <xf numFmtId="0" fontId="30" fillId="3" borderId="11" xfId="0" applyFont="1" applyFill="1" applyBorder="1" applyAlignment="1" applyProtection="1">
      <alignment horizontal="center" wrapText="1"/>
    </xf>
    <xf numFmtId="0" fontId="35" fillId="4" borderId="1" xfId="0" applyFont="1" applyFill="1" applyBorder="1" applyAlignment="1" applyProtection="1">
      <alignment horizontal="left" shrinkToFit="1"/>
      <protection locked="0"/>
    </xf>
    <xf numFmtId="0" fontId="35" fillId="4" borderId="6" xfId="0" applyFont="1" applyFill="1" applyBorder="1" applyAlignment="1" applyProtection="1">
      <alignment horizontal="left" shrinkToFit="1"/>
      <protection locked="0"/>
    </xf>
    <xf numFmtId="0" fontId="13" fillId="3" borderId="10" xfId="0" applyFont="1" applyFill="1" applyBorder="1" applyAlignment="1">
      <alignment horizontal="center" wrapText="1"/>
    </xf>
    <xf numFmtId="0" fontId="30" fillId="3" borderId="13" xfId="0" applyFont="1" applyFill="1" applyBorder="1" applyAlignment="1">
      <alignment horizontal="center" wrapText="1"/>
    </xf>
    <xf numFmtId="0" fontId="30" fillId="3" borderId="11" xfId="0" applyFont="1" applyFill="1" applyBorder="1" applyAlignment="1">
      <alignment horizontal="center" wrapText="1"/>
    </xf>
    <xf numFmtId="0" fontId="44" fillId="4" borderId="23" xfId="0" applyFont="1" applyFill="1" applyBorder="1" applyAlignment="1" applyProtection="1">
      <alignment wrapText="1"/>
      <protection locked="0"/>
    </xf>
    <xf numFmtId="0" fontId="44" fillId="0" borderId="23" xfId="0" applyFont="1" applyBorder="1" applyAlignment="1" applyProtection="1">
      <alignment wrapText="1"/>
      <protection locked="0"/>
    </xf>
    <xf numFmtId="0" fontId="10" fillId="0" borderId="23" xfId="0" applyFont="1" applyFill="1" applyBorder="1" applyAlignment="1">
      <alignment vertical="center"/>
    </xf>
    <xf numFmtId="0" fontId="44" fillId="4" borderId="23" xfId="0" applyFont="1" applyFill="1" applyBorder="1" applyAlignment="1" applyProtection="1">
      <alignment horizontal="right" shrinkToFit="1"/>
      <protection locked="0"/>
    </xf>
    <xf numFmtId="0" fontId="44" fillId="4" borderId="24" xfId="0" applyFont="1" applyFill="1" applyBorder="1" applyAlignment="1" applyProtection="1">
      <alignment horizontal="right" shrinkToFit="1"/>
      <protection locked="0"/>
    </xf>
    <xf numFmtId="0" fontId="44" fillId="3" borderId="10" xfId="0" applyFont="1" applyFill="1" applyBorder="1" applyAlignment="1">
      <alignment horizontal="center" vertical="center"/>
    </xf>
    <xf numFmtId="0" fontId="44" fillId="3" borderId="13" xfId="0" applyFont="1" applyFill="1" applyBorder="1" applyAlignment="1">
      <alignment horizontal="center" vertical="center"/>
    </xf>
    <xf numFmtId="0" fontId="44" fillId="3" borderId="11" xfId="0" applyFont="1" applyFill="1" applyBorder="1" applyAlignment="1">
      <alignment horizontal="center" vertical="center"/>
    </xf>
    <xf numFmtId="44" fontId="36" fillId="4" borderId="10" xfId="2" applyFont="1" applyFill="1" applyBorder="1" applyAlignment="1" applyProtection="1">
      <alignment horizontal="left" vertical="center"/>
      <protection locked="0"/>
    </xf>
    <xf numFmtId="44" fontId="36" fillId="4" borderId="11" xfId="2" applyFont="1" applyFill="1" applyBorder="1" applyAlignment="1" applyProtection="1">
      <alignment horizontal="left" vertical="center"/>
      <protection locked="0"/>
    </xf>
    <xf numFmtId="44" fontId="36" fillId="4" borderId="10" xfId="2" applyFont="1" applyFill="1" applyBorder="1" applyAlignment="1" applyProtection="1">
      <alignment horizontal="center" vertical="center"/>
      <protection locked="0"/>
    </xf>
    <xf numFmtId="44" fontId="36" fillId="4" borderId="13" xfId="2" applyFont="1" applyFill="1" applyBorder="1" applyAlignment="1" applyProtection="1">
      <alignment horizontal="center" vertical="center"/>
      <protection locked="0"/>
    </xf>
    <xf numFmtId="44" fontId="36" fillId="4" borderId="11" xfId="2" applyFont="1" applyFill="1" applyBorder="1" applyAlignment="1" applyProtection="1">
      <alignment horizontal="center" vertical="center"/>
      <protection locked="0"/>
    </xf>
    <xf numFmtId="0" fontId="36" fillId="4" borderId="10" xfId="2" applyNumberFormat="1" applyFont="1" applyFill="1" applyBorder="1" applyAlignment="1" applyProtection="1">
      <alignment horizontal="center" vertical="center"/>
      <protection locked="0"/>
    </xf>
    <xf numFmtId="0" fontId="36" fillId="4" borderId="13" xfId="2" applyNumberFormat="1" applyFont="1" applyFill="1" applyBorder="1" applyAlignment="1" applyProtection="1">
      <alignment horizontal="center" vertical="center"/>
      <protection locked="0"/>
    </xf>
    <xf numFmtId="0" fontId="36" fillId="4" borderId="11" xfId="2" applyNumberFormat="1" applyFont="1" applyFill="1" applyBorder="1" applyAlignment="1" applyProtection="1">
      <alignment horizontal="center" vertical="center"/>
      <protection locked="0"/>
    </xf>
    <xf numFmtId="49" fontId="36" fillId="4" borderId="10" xfId="0" quotePrefix="1" applyNumberFormat="1" applyFont="1" applyFill="1" applyBorder="1" applyAlignment="1" applyProtection="1">
      <alignment horizontal="center"/>
      <protection locked="0"/>
    </xf>
    <xf numFmtId="49" fontId="36" fillId="4" borderId="13" xfId="0" applyNumberFormat="1" applyFont="1" applyFill="1" applyBorder="1" applyAlignment="1" applyProtection="1">
      <alignment horizontal="center"/>
      <protection locked="0"/>
    </xf>
    <xf numFmtId="49" fontId="36" fillId="4" borderId="11" xfId="0" applyNumberFormat="1" applyFont="1" applyFill="1" applyBorder="1" applyAlignment="1" applyProtection="1">
      <alignment horizontal="center"/>
      <protection locked="0"/>
    </xf>
    <xf numFmtId="49" fontId="36" fillId="4" borderId="10" xfId="0" applyNumberFormat="1" applyFont="1" applyFill="1" applyBorder="1" applyAlignment="1" applyProtection="1">
      <alignment horizontal="center"/>
      <protection locked="0"/>
    </xf>
    <xf numFmtId="49" fontId="36" fillId="4" borderId="10" xfId="2" applyNumberFormat="1" applyFont="1" applyFill="1" applyBorder="1" applyAlignment="1" applyProtection="1">
      <alignment horizontal="center" vertical="center"/>
      <protection locked="0"/>
    </xf>
    <xf numFmtId="49" fontId="36" fillId="4" borderId="13" xfId="2" applyNumberFormat="1" applyFont="1" applyFill="1" applyBorder="1" applyAlignment="1" applyProtection="1">
      <alignment horizontal="center" vertical="center"/>
      <protection locked="0"/>
    </xf>
    <xf numFmtId="49" fontId="36" fillId="4" borderId="11" xfId="2" applyNumberFormat="1" applyFont="1" applyFill="1" applyBorder="1" applyAlignment="1" applyProtection="1">
      <alignment horizontal="center" vertical="center"/>
      <protection locked="0"/>
    </xf>
    <xf numFmtId="49" fontId="36" fillId="4" borderId="10" xfId="0" applyNumberFormat="1" applyFont="1" applyFill="1" applyBorder="1" applyAlignment="1" applyProtection="1">
      <alignment horizontal="center" vertical="center"/>
      <protection locked="0"/>
    </xf>
    <xf numFmtId="49" fontId="36" fillId="4" borderId="13" xfId="0" applyNumberFormat="1" applyFont="1" applyFill="1" applyBorder="1" applyAlignment="1" applyProtection="1">
      <alignment horizontal="center" vertical="center"/>
      <protection locked="0"/>
    </xf>
    <xf numFmtId="49" fontId="36" fillId="4" borderId="11" xfId="0" applyNumberFormat="1" applyFont="1" applyFill="1" applyBorder="1" applyAlignment="1" applyProtection="1">
      <alignment horizontal="center" vertical="center"/>
      <protection locked="0"/>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1" xfId="0" applyFont="1" applyFill="1" applyBorder="1" applyAlignment="1">
      <alignment horizontal="center" vertical="center"/>
    </xf>
    <xf numFmtId="44" fontId="36" fillId="4" borderId="9" xfId="2" applyFont="1" applyFill="1" applyBorder="1" applyAlignment="1" applyProtection="1">
      <alignment horizontal="left" vertical="center"/>
      <protection locked="0"/>
    </xf>
    <xf numFmtId="44" fontId="36" fillId="4" borderId="8" xfId="2" applyFont="1" applyFill="1" applyBorder="1" applyAlignment="1" applyProtection="1">
      <alignment horizontal="left" vertical="center"/>
      <protection locked="0"/>
    </xf>
    <xf numFmtId="8" fontId="11" fillId="3" borderId="25" xfId="0" applyNumberFormat="1" applyFont="1" applyFill="1" applyBorder="1" applyAlignment="1" applyProtection="1">
      <alignment horizontal="left"/>
    </xf>
    <xf numFmtId="0" fontId="11" fillId="3" borderId="26" xfId="0" applyFont="1" applyFill="1" applyBorder="1" applyAlignment="1" applyProtection="1">
      <alignment horizontal="left"/>
    </xf>
    <xf numFmtId="44" fontId="12" fillId="5" borderId="10" xfId="1" applyNumberFormat="1" applyFont="1" applyFill="1" applyBorder="1" applyAlignment="1" applyProtection="1">
      <alignment horizontal="center"/>
    </xf>
    <xf numFmtId="0" fontId="12" fillId="5" borderId="13" xfId="1" applyNumberFormat="1" applyFont="1" applyFill="1" applyBorder="1" applyAlignment="1" applyProtection="1">
      <alignment horizontal="center"/>
    </xf>
    <xf numFmtId="0" fontId="12" fillId="5" borderId="11" xfId="1" applyNumberFormat="1" applyFont="1" applyFill="1" applyBorder="1" applyAlignment="1" applyProtection="1">
      <alignment horizontal="center"/>
    </xf>
    <xf numFmtId="0" fontId="2" fillId="0" borderId="2" xfId="0" applyFont="1" applyFill="1" applyBorder="1" applyAlignment="1">
      <alignment horizontal="left" vertical="top" wrapText="1"/>
    </xf>
    <xf numFmtId="0" fontId="26" fillId="0" borderId="0" xfId="0" applyFont="1" applyAlignment="1">
      <alignment horizontal="left" vertical="top" wrapText="1"/>
    </xf>
    <xf numFmtId="0" fontId="26" fillId="0" borderId="3"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3" fillId="0" borderId="7" xfId="0" applyFont="1" applyFill="1" applyBorder="1" applyAlignment="1" applyProtection="1">
      <alignment horizontal="center"/>
    </xf>
    <xf numFmtId="0" fontId="3" fillId="0" borderId="1" xfId="0" applyFont="1" applyFill="1" applyBorder="1" applyAlignment="1" applyProtection="1">
      <alignment horizontal="center"/>
    </xf>
    <xf numFmtId="44" fontId="53" fillId="5" borderId="9" xfId="2" applyFont="1" applyFill="1" applyBorder="1" applyAlignment="1" applyProtection="1">
      <alignment horizontal="center" vertical="center"/>
    </xf>
    <xf numFmtId="44" fontId="53" fillId="5" borderId="8" xfId="2" applyFont="1" applyFill="1" applyBorder="1" applyAlignment="1" applyProtection="1">
      <alignment horizontal="center" vertical="center"/>
    </xf>
    <xf numFmtId="44" fontId="53" fillId="4" borderId="10" xfId="2" applyFont="1" applyFill="1" applyBorder="1" applyAlignment="1" applyProtection="1">
      <alignment horizontal="center" vertical="center"/>
      <protection locked="0"/>
    </xf>
    <xf numFmtId="44" fontId="53" fillId="4" borderId="13" xfId="2" applyFont="1" applyFill="1" applyBorder="1" applyAlignment="1" applyProtection="1">
      <alignment horizontal="center" vertical="center"/>
      <protection locked="0"/>
    </xf>
    <xf numFmtId="44" fontId="53" fillId="4" borderId="11" xfId="2" applyFont="1" applyFill="1" applyBorder="1" applyAlignment="1" applyProtection="1">
      <alignment horizontal="center" vertical="center"/>
      <protection locked="0"/>
    </xf>
    <xf numFmtId="49" fontId="36" fillId="5" borderId="10" xfId="2" applyNumberFormat="1" applyFont="1" applyFill="1" applyBorder="1" applyAlignment="1" applyProtection="1">
      <alignment horizontal="center" vertical="center"/>
    </xf>
    <xf numFmtId="49" fontId="36" fillId="5" borderId="13" xfId="2" applyNumberFormat="1" applyFont="1" applyFill="1" applyBorder="1" applyAlignment="1" applyProtection="1">
      <alignment horizontal="center" vertical="center"/>
    </xf>
    <xf numFmtId="49" fontId="36" fillId="5" borderId="11" xfId="2" applyNumberFormat="1" applyFont="1" applyFill="1" applyBorder="1" applyAlignment="1" applyProtection="1">
      <alignment horizontal="center" vertical="center"/>
    </xf>
    <xf numFmtId="0" fontId="3" fillId="0" borderId="0" xfId="0"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0" fillId="0" borderId="0" xfId="0" applyBorder="1" applyAlignment="1">
      <alignment horizontal="center"/>
    </xf>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2" fillId="0" borderId="0" xfId="0" applyFont="1" applyFill="1" applyBorder="1" applyAlignment="1" applyProtection="1">
      <alignment horizontal="center" vertical="center" shrinkToFit="1"/>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pplyProtection="1">
      <alignment horizontal="center" vertical="top"/>
    </xf>
    <xf numFmtId="0" fontId="2" fillId="0" borderId="4" xfId="0" applyFont="1" applyFill="1" applyBorder="1" applyAlignment="1" applyProtection="1">
      <alignment horizontal="center" vertical="center"/>
    </xf>
    <xf numFmtId="0" fontId="2" fillId="0" borderId="1" xfId="0" applyFont="1" applyFill="1" applyBorder="1" applyAlignment="1" applyProtection="1">
      <alignment horizontal="center"/>
    </xf>
    <xf numFmtId="0" fontId="0" fillId="0" borderId="1" xfId="0" applyBorder="1" applyAlignment="1">
      <alignment horizontal="center"/>
    </xf>
    <xf numFmtId="0" fontId="2" fillId="0" borderId="13" xfId="0" applyFont="1" applyFill="1" applyBorder="1" applyAlignment="1" applyProtection="1">
      <alignment horizontal="center" vertical="center" shrinkToFit="1"/>
    </xf>
    <xf numFmtId="44" fontId="53" fillId="4" borderId="10" xfId="2" applyFont="1" applyFill="1" applyBorder="1" applyAlignment="1" applyProtection="1">
      <alignment horizontal="center" vertical="center"/>
    </xf>
    <xf numFmtId="44" fontId="53" fillId="4" borderId="13" xfId="2" applyFont="1" applyFill="1" applyBorder="1" applyAlignment="1" applyProtection="1">
      <alignment horizontal="center" vertical="center"/>
    </xf>
    <xf numFmtId="44" fontId="53" fillId="4" borderId="11" xfId="2" applyFont="1" applyFill="1" applyBorder="1" applyAlignment="1" applyProtection="1">
      <alignment horizontal="center" vertical="center"/>
    </xf>
    <xf numFmtId="0" fontId="36" fillId="4" borderId="10" xfId="2" applyNumberFormat="1" applyFont="1" applyFill="1" applyBorder="1" applyAlignment="1" applyProtection="1">
      <alignment horizontal="center" vertical="center"/>
    </xf>
    <xf numFmtId="0" fontId="36" fillId="4" borderId="13" xfId="2" applyNumberFormat="1" applyFont="1" applyFill="1" applyBorder="1" applyAlignment="1" applyProtection="1">
      <alignment horizontal="center" vertical="center"/>
    </xf>
    <xf numFmtId="0" fontId="36" fillId="4" borderId="11" xfId="2" applyNumberFormat="1" applyFont="1" applyFill="1" applyBorder="1" applyAlignment="1" applyProtection="1">
      <alignment horizontal="center" vertical="center"/>
    </xf>
    <xf numFmtId="49" fontId="36" fillId="4" borderId="10" xfId="0" quotePrefix="1" applyNumberFormat="1" applyFont="1" applyFill="1" applyBorder="1" applyAlignment="1" applyProtection="1">
      <alignment horizontal="center"/>
    </xf>
    <xf numFmtId="49" fontId="36" fillId="4" borderId="13" xfId="0" applyNumberFormat="1" applyFont="1" applyFill="1" applyBorder="1" applyAlignment="1" applyProtection="1">
      <alignment horizontal="center"/>
    </xf>
    <xf numFmtId="49" fontId="36" fillId="4" borderId="11" xfId="0" applyNumberFormat="1" applyFont="1" applyFill="1" applyBorder="1" applyAlignment="1" applyProtection="1">
      <alignment horizontal="center"/>
    </xf>
    <xf numFmtId="49" fontId="36" fillId="4" borderId="10" xfId="0" applyNumberFormat="1" applyFont="1" applyFill="1" applyBorder="1" applyAlignment="1" applyProtection="1">
      <alignment horizontal="center"/>
    </xf>
    <xf numFmtId="49" fontId="36" fillId="4" borderId="10" xfId="2" applyNumberFormat="1" applyFont="1" applyFill="1" applyBorder="1" applyAlignment="1" applyProtection="1">
      <alignment horizontal="center" vertical="center"/>
    </xf>
    <xf numFmtId="49" fontId="36" fillId="4" borderId="13" xfId="2" applyNumberFormat="1" applyFont="1" applyFill="1" applyBorder="1" applyAlignment="1" applyProtection="1">
      <alignment horizontal="center" vertical="center"/>
    </xf>
    <xf numFmtId="49" fontId="36" fillId="4" borderId="11" xfId="2" applyNumberFormat="1" applyFont="1" applyFill="1" applyBorder="1" applyAlignment="1" applyProtection="1">
      <alignment horizontal="center" vertical="center"/>
    </xf>
    <xf numFmtId="49" fontId="36" fillId="4" borderId="10" xfId="0" applyNumberFormat="1" applyFont="1" applyFill="1" applyBorder="1" applyAlignment="1" applyProtection="1">
      <alignment horizontal="center" vertical="center"/>
    </xf>
    <xf numFmtId="49" fontId="36" fillId="4" borderId="13" xfId="0" applyNumberFormat="1" applyFont="1" applyFill="1" applyBorder="1" applyAlignment="1" applyProtection="1">
      <alignment horizontal="center" vertical="center"/>
    </xf>
    <xf numFmtId="49" fontId="36" fillId="4" borderId="11" xfId="0" applyNumberFormat="1" applyFont="1" applyFill="1" applyBorder="1" applyAlignment="1" applyProtection="1">
      <alignment horizontal="center" vertical="center"/>
    </xf>
    <xf numFmtId="8" fontId="28" fillId="3" borderId="25" xfId="0" applyNumberFormat="1" applyFont="1" applyFill="1" applyBorder="1" applyAlignment="1" applyProtection="1">
      <alignment horizontal="left"/>
    </xf>
    <xf numFmtId="0" fontId="28" fillId="3" borderId="26" xfId="0" applyFont="1" applyFill="1" applyBorder="1" applyAlignment="1" applyProtection="1">
      <alignment horizontal="left"/>
    </xf>
    <xf numFmtId="44" fontId="36" fillId="4" borderId="9" xfId="2" applyFont="1" applyFill="1" applyBorder="1" applyAlignment="1" applyProtection="1">
      <alignment horizontal="left" vertical="center"/>
    </xf>
    <xf numFmtId="44" fontId="36" fillId="4" borderId="8" xfId="2" applyFont="1" applyFill="1" applyBorder="1" applyAlignment="1" applyProtection="1">
      <alignment horizontal="left" vertical="center"/>
    </xf>
    <xf numFmtId="44" fontId="36" fillId="4" borderId="10" xfId="2" applyFont="1" applyFill="1" applyBorder="1" applyAlignment="1" applyProtection="1">
      <alignment horizontal="center" vertical="center"/>
    </xf>
    <xf numFmtId="44" fontId="36" fillId="4" borderId="13" xfId="2" applyFont="1" applyFill="1" applyBorder="1" applyAlignment="1" applyProtection="1">
      <alignment horizontal="center" vertical="center"/>
    </xf>
    <xf numFmtId="44" fontId="36" fillId="4" borderId="11" xfId="2" applyFont="1" applyFill="1" applyBorder="1" applyAlignment="1" applyProtection="1">
      <alignment horizontal="center" vertical="center"/>
    </xf>
    <xf numFmtId="44" fontId="36" fillId="4" borderId="10" xfId="2" applyFont="1" applyFill="1" applyBorder="1" applyAlignment="1" applyProtection="1">
      <alignment horizontal="left" vertical="center"/>
    </xf>
    <xf numFmtId="44" fontId="36" fillId="4" borderId="11" xfId="2" applyFont="1" applyFill="1" applyBorder="1" applyAlignment="1" applyProtection="1">
      <alignment horizontal="left" vertical="center"/>
    </xf>
    <xf numFmtId="0" fontId="72" fillId="0" borderId="2" xfId="0" applyFont="1" applyBorder="1" applyAlignment="1" applyProtection="1">
      <alignment wrapText="1"/>
    </xf>
    <xf numFmtId="0" fontId="27" fillId="0" borderId="0" xfId="0" applyFont="1" applyBorder="1" applyAlignment="1" applyProtection="1">
      <alignment wrapText="1"/>
    </xf>
    <xf numFmtId="0" fontId="21" fillId="3" borderId="10" xfId="0" applyFont="1" applyFill="1" applyBorder="1" applyAlignment="1" applyProtection="1">
      <alignment horizontal="center" vertical="center" wrapText="1"/>
    </xf>
    <xf numFmtId="0" fontId="21" fillId="3" borderId="11" xfId="0" applyFont="1" applyFill="1" applyBorder="1" applyAlignment="1" applyProtection="1">
      <alignment horizontal="center" vertical="center"/>
    </xf>
    <xf numFmtId="0" fontId="44" fillId="3" borderId="10" xfId="0" applyFont="1" applyFill="1" applyBorder="1" applyAlignment="1" applyProtection="1">
      <alignment horizontal="center" vertical="center"/>
    </xf>
    <xf numFmtId="0" fontId="44" fillId="3" borderId="13" xfId="0" applyFont="1" applyFill="1" applyBorder="1" applyAlignment="1" applyProtection="1">
      <alignment horizontal="center" vertical="center"/>
    </xf>
    <xf numFmtId="0" fontId="44" fillId="3" borderId="11" xfId="0" applyFont="1" applyFill="1" applyBorder="1" applyAlignment="1" applyProtection="1">
      <alignment horizontal="center" vertical="center"/>
    </xf>
    <xf numFmtId="0" fontId="20" fillId="3" borderId="10" xfId="0" applyFont="1" applyFill="1" applyBorder="1" applyAlignment="1" applyProtection="1">
      <alignment horizontal="center" vertical="center"/>
    </xf>
    <xf numFmtId="0" fontId="20" fillId="3" borderId="13" xfId="0" applyFont="1" applyFill="1" applyBorder="1" applyAlignment="1" applyProtection="1">
      <alignment horizontal="center" vertical="center"/>
    </xf>
    <xf numFmtId="0" fontId="20" fillId="3" borderId="11" xfId="0" applyFont="1" applyFill="1" applyBorder="1" applyAlignment="1" applyProtection="1">
      <alignment horizontal="center" vertical="center"/>
    </xf>
    <xf numFmtId="0" fontId="34" fillId="4" borderId="7" xfId="0" applyFont="1" applyFill="1" applyBorder="1" applyAlignment="1" applyProtection="1">
      <alignment horizontal="left" shrinkToFit="1"/>
    </xf>
    <xf numFmtId="0" fontId="34" fillId="4" borderId="1" xfId="0" applyFont="1" applyFill="1" applyBorder="1" applyAlignment="1" applyProtection="1">
      <alignment horizontal="left" shrinkToFit="1"/>
    </xf>
    <xf numFmtId="0" fontId="34" fillId="4" borderId="6" xfId="0" applyFont="1" applyFill="1" applyBorder="1" applyAlignment="1" applyProtection="1">
      <alignment horizontal="left" shrinkToFit="1"/>
    </xf>
    <xf numFmtId="0" fontId="34" fillId="4" borderId="7" xfId="0" applyFont="1" applyFill="1" applyBorder="1" applyAlignment="1" applyProtection="1">
      <alignment horizontal="center" shrinkToFit="1"/>
    </xf>
    <xf numFmtId="0" fontId="34" fillId="4" borderId="1" xfId="0" applyFont="1" applyFill="1" applyBorder="1" applyAlignment="1" applyProtection="1">
      <alignment horizontal="center" shrinkToFit="1"/>
    </xf>
    <xf numFmtId="0" fontId="34" fillId="4" borderId="6" xfId="0" applyFont="1" applyFill="1" applyBorder="1" applyAlignment="1" applyProtection="1">
      <alignment horizontal="center" shrinkToFit="1"/>
    </xf>
    <xf numFmtId="0" fontId="33" fillId="4" borderId="7" xfId="0" applyFont="1" applyFill="1" applyBorder="1" applyAlignment="1" applyProtection="1">
      <alignment horizontal="left" shrinkToFit="1"/>
    </xf>
    <xf numFmtId="0" fontId="35" fillId="4" borderId="1" xfId="0" applyFont="1" applyFill="1" applyBorder="1" applyAlignment="1" applyProtection="1">
      <alignment horizontal="left" shrinkToFit="1"/>
    </xf>
    <xf numFmtId="0" fontId="35" fillId="4" borderId="6" xfId="0" applyFont="1" applyFill="1" applyBorder="1" applyAlignment="1" applyProtection="1">
      <alignment horizontal="left" shrinkToFit="1"/>
    </xf>
    <xf numFmtId="0" fontId="25" fillId="0" borderId="4" xfId="0" applyFont="1" applyFill="1" applyBorder="1" applyAlignment="1" applyProtection="1">
      <alignment horizontal="center"/>
    </xf>
    <xf numFmtId="0" fontId="25" fillId="0" borderId="8" xfId="0" applyFont="1" applyFill="1" applyBorder="1" applyAlignment="1" applyProtection="1">
      <alignment horizontal="center"/>
    </xf>
    <xf numFmtId="0" fontId="33" fillId="4" borderId="1" xfId="0" applyFont="1" applyFill="1" applyBorder="1" applyAlignment="1" applyProtection="1">
      <alignment horizontal="left" shrinkToFit="1"/>
    </xf>
    <xf numFmtId="0" fontId="33" fillId="4" borderId="6" xfId="0" applyFont="1" applyFill="1" applyBorder="1" applyAlignment="1" applyProtection="1">
      <alignment horizontal="left" shrinkToFit="1"/>
    </xf>
    <xf numFmtId="0" fontId="34" fillId="4" borderId="7" xfId="0" applyFont="1" applyFill="1" applyBorder="1" applyAlignment="1" applyProtection="1">
      <alignment horizontal="center" vertical="center" shrinkToFit="1"/>
    </xf>
    <xf numFmtId="0" fontId="34" fillId="4" borderId="1" xfId="0" applyFont="1" applyFill="1" applyBorder="1" applyAlignment="1" applyProtection="1">
      <alignment horizontal="center" vertical="center" shrinkToFit="1"/>
    </xf>
    <xf numFmtId="0" fontId="34" fillId="4" borderId="6" xfId="0" applyFont="1" applyFill="1" applyBorder="1" applyAlignment="1" applyProtection="1">
      <alignment horizontal="center" vertical="center" shrinkToFit="1"/>
    </xf>
    <xf numFmtId="166" fontId="34" fillId="4" borderId="1" xfId="0" applyNumberFormat="1" applyFont="1" applyFill="1" applyBorder="1" applyAlignment="1" applyProtection="1">
      <alignment horizontal="center" shrinkToFit="1"/>
    </xf>
    <xf numFmtId="166" fontId="34" fillId="4" borderId="6" xfId="0" applyNumberFormat="1" applyFont="1" applyFill="1" applyBorder="1" applyAlignment="1" applyProtection="1">
      <alignment horizontal="center" shrinkToFit="1"/>
    </xf>
    <xf numFmtId="166" fontId="9" fillId="4" borderId="1" xfId="0" applyNumberFormat="1" applyFont="1" applyFill="1" applyBorder="1" applyAlignment="1" applyProtection="1">
      <alignment horizontal="center"/>
    </xf>
    <xf numFmtId="0" fontId="0" fillId="0" borderId="0" xfId="0" applyAlignment="1" applyProtection="1">
      <alignment vertical="top" wrapText="1"/>
    </xf>
    <xf numFmtId="164" fontId="3" fillId="0" borderId="1" xfId="0" applyNumberFormat="1" applyFont="1" applyFill="1" applyBorder="1" applyAlignment="1" applyProtection="1">
      <alignment horizontal="center"/>
    </xf>
    <xf numFmtId="0" fontId="0" fillId="0" borderId="1" xfId="0" applyBorder="1" applyAlignment="1" applyProtection="1">
      <alignment horizontal="center"/>
    </xf>
    <xf numFmtId="0" fontId="5" fillId="0" borderId="1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2" fillId="0" borderId="13" xfId="0" applyFont="1" applyFill="1" applyBorder="1" applyAlignment="1" applyProtection="1">
      <alignment horizontal="center" vertical="top"/>
    </xf>
    <xf numFmtId="0" fontId="0" fillId="0" borderId="0" xfId="0" applyAlignment="1" applyProtection="1">
      <alignment horizontal="left" vertical="center" wrapText="1"/>
    </xf>
    <xf numFmtId="0" fontId="2" fillId="0" borderId="2" xfId="0" applyFont="1" applyFill="1" applyBorder="1" applyAlignment="1" applyProtection="1">
      <alignment horizontal="left" vertical="top" wrapText="1"/>
    </xf>
    <xf numFmtId="0" fontId="26" fillId="0" borderId="0" xfId="0" applyFont="1" applyAlignment="1" applyProtection="1">
      <alignment horizontal="left" vertical="top" wrapText="1"/>
    </xf>
    <xf numFmtId="0" fontId="26" fillId="0" borderId="3" xfId="0" applyFont="1" applyBorder="1" applyAlignment="1" applyProtection="1">
      <alignment horizontal="left" vertical="top" wrapText="1"/>
    </xf>
    <xf numFmtId="0" fontId="2" fillId="0" borderId="9" xfId="0" applyFont="1" applyFill="1" applyBorder="1" applyAlignment="1" applyProtection="1">
      <alignment horizontal="center" vertical="center"/>
    </xf>
    <xf numFmtId="0" fontId="0" fillId="0" borderId="4" xfId="0"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0" fillId="0" borderId="2" xfId="0" applyFont="1" applyBorder="1" applyAlignment="1" applyProtection="1">
      <alignment vertical="top" wrapText="1"/>
    </xf>
    <xf numFmtId="0" fontId="20" fillId="0" borderId="0" xfId="0" applyFont="1" applyBorder="1" applyAlignment="1" applyProtection="1">
      <alignment vertical="top" wrapText="1"/>
    </xf>
    <xf numFmtId="0" fontId="20" fillId="0" borderId="3" xfId="0" applyFont="1" applyBorder="1" applyAlignment="1" applyProtection="1">
      <alignment vertical="top" wrapText="1"/>
    </xf>
    <xf numFmtId="165" fontId="33" fillId="0" borderId="1" xfId="0" applyNumberFormat="1" applyFont="1" applyFill="1" applyBorder="1" applyAlignment="1" applyProtection="1">
      <alignment shrinkToFit="1"/>
    </xf>
    <xf numFmtId="164" fontId="33" fillId="0" borderId="1" xfId="0" applyNumberFormat="1" applyFont="1" applyFill="1" applyBorder="1" applyAlignment="1" applyProtection="1">
      <alignment horizontal="center" shrinkToFit="1"/>
    </xf>
    <xf numFmtId="0" fontId="2" fillId="0" borderId="0" xfId="0" applyFont="1" applyFill="1" applyBorder="1" applyAlignment="1" applyProtection="1">
      <alignment horizontal="right"/>
    </xf>
    <xf numFmtId="49" fontId="33" fillId="0" borderId="1" xfId="0" applyNumberFormat="1" applyFont="1" applyFill="1" applyBorder="1" applyAlignment="1" applyProtection="1">
      <alignment horizontal="center" shrinkToFit="1"/>
    </xf>
    <xf numFmtId="0" fontId="2" fillId="0" borderId="0" xfId="0" applyFont="1" applyFill="1" applyAlignment="1" applyProtection="1">
      <alignment horizontal="center"/>
    </xf>
    <xf numFmtId="0" fontId="58" fillId="0" borderId="0" xfId="0" applyFont="1" applyFill="1" applyAlignment="1" applyProtection="1">
      <alignment horizontal="center"/>
    </xf>
    <xf numFmtId="0" fontId="21" fillId="0" borderId="0" xfId="0" applyFont="1" applyFill="1" applyAlignment="1" applyProtection="1">
      <alignment horizontal="center"/>
    </xf>
    <xf numFmtId="0" fontId="13" fillId="0" borderId="0" xfId="0" applyFont="1" applyFill="1" applyAlignment="1" applyProtection="1">
      <alignment horizontal="left"/>
    </xf>
    <xf numFmtId="0" fontId="0" fillId="0" borderId="0" xfId="0" applyAlignment="1" applyProtection="1"/>
    <xf numFmtId="0" fontId="48" fillId="0" borderId="0" xfId="3" applyProtection="1">
      <protection locked="0"/>
    </xf>
    <xf numFmtId="0" fontId="0" fillId="0" borderId="0" xfId="0" applyAlignment="1" applyProtection="1">
      <alignment horizontal="left" vertical="top" wrapText="1"/>
    </xf>
    <xf numFmtId="0" fontId="71" fillId="0" borderId="0" xfId="0" applyFont="1" applyFill="1" applyBorder="1" applyAlignment="1" applyProtection="1">
      <alignment horizontal="left" wrapText="1" shrinkToFit="1"/>
    </xf>
    <xf numFmtId="0" fontId="0" fillId="0" borderId="0" xfId="0" applyFont="1" applyAlignment="1" applyProtection="1">
      <alignment horizontal="left" vertical="top" wrapText="1"/>
    </xf>
    <xf numFmtId="0" fontId="44" fillId="4" borderId="23" xfId="0" applyFont="1" applyFill="1" applyBorder="1" applyAlignment="1" applyProtection="1">
      <alignment wrapText="1"/>
    </xf>
    <xf numFmtId="0" fontId="44" fillId="0" borderId="23" xfId="0" applyFont="1" applyBorder="1" applyAlignment="1" applyProtection="1">
      <alignment wrapText="1"/>
    </xf>
    <xf numFmtId="0" fontId="10" fillId="0" borderId="23" xfId="0" applyFont="1" applyFill="1" applyBorder="1" applyAlignment="1" applyProtection="1">
      <alignment vertical="center"/>
    </xf>
    <xf numFmtId="0" fontId="44" fillId="4" borderId="23" xfId="0" applyFont="1" applyFill="1" applyBorder="1" applyAlignment="1" applyProtection="1">
      <alignment horizontal="right" shrinkToFit="1"/>
    </xf>
    <xf numFmtId="0" fontId="44" fillId="4" borderId="24" xfId="0" applyFont="1" applyFill="1" applyBorder="1" applyAlignment="1" applyProtection="1">
      <alignment horizontal="right" shrinkToFit="1"/>
    </xf>
    <xf numFmtId="0" fontId="0" fillId="0" borderId="0" xfId="0" applyAlignment="1" applyProtection="1">
      <alignment vertical="center" wrapText="1"/>
    </xf>
    <xf numFmtId="0" fontId="19" fillId="4" borderId="1" xfId="0" applyFont="1" applyFill="1" applyBorder="1" applyAlignment="1" applyProtection="1">
      <alignment horizontal="left" shrinkToFit="1"/>
    </xf>
    <xf numFmtId="0" fontId="19" fillId="4" borderId="6" xfId="0" applyFont="1" applyFill="1" applyBorder="1" applyAlignment="1" applyProtection="1">
      <alignment horizontal="left" shrinkToFit="1"/>
    </xf>
    <xf numFmtId="0" fontId="19" fillId="4" borderId="1" xfId="0" applyFont="1" applyFill="1" applyBorder="1" applyAlignment="1" applyProtection="1">
      <alignment horizontal="center" shrinkToFit="1"/>
    </xf>
    <xf numFmtId="0" fontId="19" fillId="4" borderId="6" xfId="0" applyFont="1" applyFill="1" applyBorder="1" applyAlignment="1" applyProtection="1">
      <alignment horizontal="center" shrinkToFit="1"/>
    </xf>
    <xf numFmtId="49" fontId="34" fillId="4" borderId="7" xfId="0" applyNumberFormat="1" applyFont="1" applyFill="1" applyBorder="1" applyAlignment="1" applyProtection="1">
      <alignment horizontal="center" shrinkToFit="1"/>
    </xf>
    <xf numFmtId="49" fontId="19" fillId="4" borderId="1" xfId="0" applyNumberFormat="1" applyFont="1" applyFill="1" applyBorder="1" applyAlignment="1" applyProtection="1">
      <alignment horizontal="center" shrinkToFit="1"/>
    </xf>
    <xf numFmtId="49" fontId="19" fillId="4" borderId="6" xfId="0" applyNumberFormat="1" applyFont="1" applyFill="1" applyBorder="1" applyAlignment="1" applyProtection="1">
      <alignment horizontal="center" shrinkToFit="1"/>
    </xf>
    <xf numFmtId="166" fontId="34" fillId="4" borderId="7" xfId="0" applyNumberFormat="1" applyFont="1" applyFill="1" applyBorder="1" applyAlignment="1" applyProtection="1">
      <alignment horizontal="center" shrinkToFit="1"/>
    </xf>
    <xf numFmtId="166" fontId="19" fillId="4" borderId="1" xfId="0" applyNumberFormat="1" applyFont="1" applyFill="1" applyBorder="1" applyAlignment="1" applyProtection="1">
      <alignment horizontal="center" shrinkToFit="1"/>
    </xf>
    <xf numFmtId="166" fontId="19" fillId="4" borderId="6" xfId="0" applyNumberFormat="1" applyFont="1" applyFill="1" applyBorder="1" applyAlignment="1" applyProtection="1">
      <alignment horizontal="center" shrinkToFit="1"/>
    </xf>
    <xf numFmtId="0" fontId="45" fillId="0" borderId="0" xfId="0" applyFont="1" applyAlignment="1" applyProtection="1">
      <alignment vertical="center" wrapText="1"/>
    </xf>
    <xf numFmtId="0" fontId="62" fillId="0" borderId="0" xfId="0" applyFont="1" applyFill="1" applyBorder="1" applyAlignment="1" applyProtection="1">
      <alignment horizontal="left" vertical="center"/>
    </xf>
    <xf numFmtId="0" fontId="9" fillId="0" borderId="0" xfId="0" applyFont="1" applyBorder="1" applyAlignment="1">
      <alignment horizontal="right"/>
    </xf>
    <xf numFmtId="0" fontId="0" fillId="4" borderId="9" xfId="0" applyFon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protection locked="0"/>
    </xf>
    <xf numFmtId="0" fontId="0" fillId="4" borderId="8" xfId="0"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top" wrapText="1"/>
      <protection locked="0"/>
    </xf>
    <xf numFmtId="0" fontId="0" fillId="4" borderId="0" xfId="0" applyFont="1" applyFill="1" applyBorder="1" applyAlignment="1" applyProtection="1">
      <alignment horizontal="left" vertical="top" wrapText="1"/>
      <protection locked="0"/>
    </xf>
    <xf numFmtId="0" fontId="0" fillId="4" borderId="3"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0" fontId="0" fillId="4" borderId="1"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3" fillId="0" borderId="16" xfId="0" applyFont="1" applyBorder="1" applyAlignment="1">
      <alignment horizontal="center" vertical="center"/>
    </xf>
    <xf numFmtId="166" fontId="33" fillId="4" borderId="1" xfId="0" applyNumberFormat="1" applyFont="1" applyFill="1" applyBorder="1" applyAlignment="1" applyProtection="1">
      <alignment horizontal="center" shrinkToFit="1"/>
      <protection locked="0"/>
    </xf>
    <xf numFmtId="165" fontId="63" fillId="2" borderId="0" xfId="0" applyNumberFormat="1" applyFont="1" applyFill="1" applyBorder="1" applyAlignment="1">
      <alignment horizontal="center"/>
    </xf>
    <xf numFmtId="0" fontId="23" fillId="4" borderId="1" xfId="0" applyFont="1" applyFill="1" applyBorder="1" applyAlignment="1" applyProtection="1">
      <alignment horizontal="left" shrinkToFit="1"/>
      <protection locked="0"/>
    </xf>
    <xf numFmtId="0" fontId="9" fillId="0" borderId="10" xfId="0" applyFont="1" applyBorder="1"/>
    <xf numFmtId="0" fontId="9" fillId="0" borderId="13" xfId="0" applyFont="1" applyBorder="1"/>
    <xf numFmtId="0" fontId="9" fillId="0" borderId="11" xfId="0" applyFont="1" applyBorder="1"/>
    <xf numFmtId="0" fontId="60" fillId="0" borderId="0" xfId="0" applyFont="1" applyAlignment="1">
      <alignment vertical="center" wrapText="1"/>
    </xf>
  </cellXfs>
  <cellStyles count="5">
    <cellStyle name="Comma" xfId="1" builtinId="3"/>
    <cellStyle name="Currency" xfId="2" builtinId="4"/>
    <cellStyle name="Hyperlink" xfId="3" builtinId="8"/>
    <cellStyle name="Normal" xfId="0" builtinId="0"/>
    <cellStyle name="Normal 2" xf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22</xdr:col>
      <xdr:colOff>96837</xdr:colOff>
      <xdr:row>0</xdr:row>
      <xdr:rowOff>39686</xdr:rowOff>
    </xdr:from>
    <xdr:to>
      <xdr:col>25</xdr:col>
      <xdr:colOff>561975</xdr:colOff>
      <xdr:row>3</xdr:row>
      <xdr:rowOff>190499</xdr:rowOff>
    </xdr:to>
    <xdr:pic>
      <xdr:nvPicPr>
        <xdr:cNvPr id="2" name="Picture 1" descr="https://www.globaltrav.com/images/home.h3.gif"/>
        <xdr:cNvPicPr>
          <a:picLocks noChangeAspect="1" noChangeArrowheads="1"/>
        </xdr:cNvPicPr>
      </xdr:nvPicPr>
      <xdr:blipFill>
        <a:blip xmlns:r="http://schemas.openxmlformats.org/officeDocument/2006/relationships" r:embed="rId1" cstate="print"/>
        <a:srcRect/>
        <a:stretch>
          <a:fillRect/>
        </a:stretch>
      </xdr:blipFill>
      <xdr:spPr bwMode="auto">
        <a:xfrm>
          <a:off x="6269037" y="39686"/>
          <a:ext cx="1189038" cy="623253"/>
        </a:xfrm>
        <a:prstGeom prst="rect">
          <a:avLst/>
        </a:prstGeom>
        <a:noFill/>
        <a:ln w="9525">
          <a:noFill/>
          <a:miter lim="800000"/>
          <a:headEnd/>
          <a:tailEnd/>
        </a:ln>
      </xdr:spPr>
    </xdr:pic>
    <xdr:clientData/>
  </xdr:twoCellAnchor>
  <xdr:twoCellAnchor>
    <xdr:from>
      <xdr:col>0</xdr:col>
      <xdr:colOff>7620</xdr:colOff>
      <xdr:row>0</xdr:row>
      <xdr:rowOff>30480</xdr:rowOff>
    </xdr:from>
    <xdr:to>
      <xdr:col>1</xdr:col>
      <xdr:colOff>169545</xdr:colOff>
      <xdr:row>4</xdr:row>
      <xdr:rowOff>154305</xdr:rowOff>
    </xdr:to>
    <xdr:pic>
      <xdr:nvPicPr>
        <xdr:cNvPr id="3" name="Picture 2" descr="csulb+seal"/>
        <xdr:cNvPicPr>
          <a:picLocks noChangeAspect="1" noChangeArrowheads="1"/>
        </xdr:cNvPicPr>
      </xdr:nvPicPr>
      <xdr:blipFill>
        <a:blip xmlns:r="http://schemas.openxmlformats.org/officeDocument/2006/relationships" r:embed="rId2" cstate="print"/>
        <a:srcRect/>
        <a:stretch>
          <a:fillRect/>
        </a:stretch>
      </xdr:blipFill>
      <xdr:spPr bwMode="auto">
        <a:xfrm>
          <a:off x="7620" y="30480"/>
          <a:ext cx="779145" cy="79438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19</xdr:row>
          <xdr:rowOff>28575</xdr:rowOff>
        </xdr:from>
        <xdr:to>
          <xdr:col>2</xdr:col>
          <xdr:colOff>76200</xdr:colOff>
          <xdr:row>21</xdr:row>
          <xdr:rowOff>47625</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xdr:row>
          <xdr:rowOff>0</xdr:rowOff>
        </xdr:from>
        <xdr:to>
          <xdr:col>10</xdr:col>
          <xdr:colOff>9525</xdr:colOff>
          <xdr:row>27</xdr:row>
          <xdr:rowOff>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9525</xdr:rowOff>
        </xdr:from>
        <xdr:to>
          <xdr:col>5</xdr:col>
          <xdr:colOff>352425</xdr:colOff>
          <xdr:row>27</xdr:row>
          <xdr:rowOff>9525</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26</xdr:row>
          <xdr:rowOff>219075</xdr:rowOff>
        </xdr:from>
        <xdr:to>
          <xdr:col>6</xdr:col>
          <xdr:colOff>57150</xdr:colOff>
          <xdr:row>28</xdr:row>
          <xdr:rowOff>19050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95250</xdr:rowOff>
        </xdr:from>
        <xdr:to>
          <xdr:col>1</xdr:col>
          <xdr:colOff>323850</xdr:colOff>
          <xdr:row>7</xdr:row>
          <xdr:rowOff>38100</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26</xdr:row>
          <xdr:rowOff>0</xdr:rowOff>
        </xdr:from>
        <xdr:to>
          <xdr:col>18</xdr:col>
          <xdr:colOff>9525</xdr:colOff>
          <xdr:row>27</xdr:row>
          <xdr:rowOff>9525</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19</xdr:row>
          <xdr:rowOff>19050</xdr:rowOff>
        </xdr:from>
        <xdr:to>
          <xdr:col>17</xdr:col>
          <xdr:colOff>85725</xdr:colOff>
          <xdr:row>21</xdr:row>
          <xdr:rowOff>66675</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19050</xdr:rowOff>
        </xdr:from>
        <xdr:to>
          <xdr:col>7</xdr:col>
          <xdr:colOff>9525</xdr:colOff>
          <xdr:row>21</xdr:row>
          <xdr:rowOff>47625</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19</xdr:row>
          <xdr:rowOff>38100</xdr:rowOff>
        </xdr:from>
        <xdr:to>
          <xdr:col>13</xdr:col>
          <xdr:colOff>104775</xdr:colOff>
          <xdr:row>21</xdr:row>
          <xdr:rowOff>57150</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21</xdr:row>
          <xdr:rowOff>9525</xdr:rowOff>
        </xdr:from>
        <xdr:to>
          <xdr:col>7</xdr:col>
          <xdr:colOff>9525</xdr:colOff>
          <xdr:row>22</xdr:row>
          <xdr:rowOff>47625</xdr:rowOff>
        </xdr:to>
        <xdr:sp macro="" textlink="">
          <xdr:nvSpPr>
            <xdr:cNvPr id="35852"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21</xdr:row>
          <xdr:rowOff>9525</xdr:rowOff>
        </xdr:from>
        <xdr:to>
          <xdr:col>13</xdr:col>
          <xdr:colOff>114300</xdr:colOff>
          <xdr:row>22</xdr:row>
          <xdr:rowOff>47625</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21</xdr:row>
          <xdr:rowOff>9525</xdr:rowOff>
        </xdr:from>
        <xdr:to>
          <xdr:col>17</xdr:col>
          <xdr:colOff>104775</xdr:colOff>
          <xdr:row>22</xdr:row>
          <xdr:rowOff>38100</xdr:rowOff>
        </xdr:to>
        <xdr:sp macro="" textlink="">
          <xdr:nvSpPr>
            <xdr:cNvPr id="35854"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xdr:row>
          <xdr:rowOff>85725</xdr:rowOff>
        </xdr:from>
        <xdr:to>
          <xdr:col>4</xdr:col>
          <xdr:colOff>47625</xdr:colOff>
          <xdr:row>8</xdr:row>
          <xdr:rowOff>0</xdr:rowOff>
        </xdr:to>
        <xdr:sp macro="" textlink="">
          <xdr:nvSpPr>
            <xdr:cNvPr id="35855"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xdr:row>
          <xdr:rowOff>85725</xdr:rowOff>
        </xdr:from>
        <xdr:to>
          <xdr:col>12</xdr:col>
          <xdr:colOff>219075</xdr:colOff>
          <xdr:row>7</xdr:row>
          <xdr:rowOff>57150</xdr:rowOff>
        </xdr:to>
        <xdr:sp macro="" textlink="">
          <xdr:nvSpPr>
            <xdr:cNvPr id="35856"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xdr:row>
          <xdr:rowOff>85725</xdr:rowOff>
        </xdr:from>
        <xdr:to>
          <xdr:col>8</xdr:col>
          <xdr:colOff>0</xdr:colOff>
          <xdr:row>8</xdr:row>
          <xdr:rowOff>0</xdr:rowOff>
        </xdr:to>
        <xdr:sp macro="" textlink="">
          <xdr:nvSpPr>
            <xdr:cNvPr id="35857"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xdr:row>
          <xdr:rowOff>76200</xdr:rowOff>
        </xdr:from>
        <xdr:to>
          <xdr:col>18</xdr:col>
          <xdr:colOff>228600</xdr:colOff>
          <xdr:row>7</xdr:row>
          <xdr:rowOff>57150</xdr:rowOff>
        </xdr:to>
        <xdr:sp macro="" textlink="">
          <xdr:nvSpPr>
            <xdr:cNvPr id="35858"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xdr:row>
          <xdr:rowOff>85725</xdr:rowOff>
        </xdr:from>
        <xdr:to>
          <xdr:col>22</xdr:col>
          <xdr:colOff>161925</xdr:colOff>
          <xdr:row>8</xdr:row>
          <xdr:rowOff>9525</xdr:rowOff>
        </xdr:to>
        <xdr:sp macro="" textlink="">
          <xdr:nvSpPr>
            <xdr:cNvPr id="35859"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2</xdr:row>
          <xdr:rowOff>28575</xdr:rowOff>
        </xdr:from>
        <xdr:to>
          <xdr:col>4</xdr:col>
          <xdr:colOff>38100</xdr:colOff>
          <xdr:row>4</xdr:row>
          <xdr:rowOff>28575</xdr:rowOff>
        </xdr:to>
        <xdr:sp macro="" textlink="">
          <xdr:nvSpPr>
            <xdr:cNvPr id="35860"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38100</xdr:rowOff>
        </xdr:from>
        <xdr:to>
          <xdr:col>10</xdr:col>
          <xdr:colOff>66675</xdr:colOff>
          <xdr:row>4</xdr:row>
          <xdr:rowOff>38100</xdr:rowOff>
        </xdr:to>
        <xdr:sp macro="" textlink="">
          <xdr:nvSpPr>
            <xdr:cNvPr id="35861"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xdr:row>
          <xdr:rowOff>38100</xdr:rowOff>
        </xdr:from>
        <xdr:to>
          <xdr:col>18</xdr:col>
          <xdr:colOff>0</xdr:colOff>
          <xdr:row>4</xdr:row>
          <xdr:rowOff>38100</xdr:rowOff>
        </xdr:to>
        <xdr:sp macro="" textlink="">
          <xdr:nvSpPr>
            <xdr:cNvPr id="35862"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39</xdr:row>
          <xdr:rowOff>200025</xdr:rowOff>
        </xdr:from>
        <xdr:to>
          <xdr:col>6</xdr:col>
          <xdr:colOff>76200</xdr:colOff>
          <xdr:row>40</xdr:row>
          <xdr:rowOff>247650</xdr:rowOff>
        </xdr:to>
        <xdr:sp macro="" textlink="">
          <xdr:nvSpPr>
            <xdr:cNvPr id="35863"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20</xdr:col>
      <xdr:colOff>107951</xdr:colOff>
      <xdr:row>1</xdr:row>
      <xdr:rowOff>47625</xdr:rowOff>
    </xdr:from>
    <xdr:to>
      <xdr:col>24</xdr:col>
      <xdr:colOff>457201</xdr:colOff>
      <xdr:row>4</xdr:row>
      <xdr:rowOff>33020</xdr:rowOff>
    </xdr:to>
    <xdr:pic>
      <xdr:nvPicPr>
        <xdr:cNvPr id="2" name="Picture 1" descr="https://www.globaltrav.com/images/home.h3.gif"/>
        <xdr:cNvPicPr>
          <a:picLocks noChangeAspect="1" noChangeArrowheads="1"/>
        </xdr:cNvPicPr>
      </xdr:nvPicPr>
      <xdr:blipFill>
        <a:blip xmlns:r="http://schemas.openxmlformats.org/officeDocument/2006/relationships" r:embed="rId1" cstate="print"/>
        <a:srcRect/>
        <a:stretch>
          <a:fillRect/>
        </a:stretch>
      </xdr:blipFill>
      <xdr:spPr bwMode="auto">
        <a:xfrm>
          <a:off x="5956301" y="247650"/>
          <a:ext cx="1377950" cy="635000"/>
        </a:xfrm>
        <a:prstGeom prst="rect">
          <a:avLst/>
        </a:prstGeom>
        <a:noFill/>
        <a:ln w="9525">
          <a:noFill/>
          <a:miter lim="800000"/>
          <a:headEnd/>
          <a:tailEnd/>
        </a:ln>
      </xdr:spPr>
    </xdr:pic>
    <xdr:clientData/>
  </xdr:twoCellAnchor>
  <xdr:twoCellAnchor>
    <xdr:from>
      <xdr:col>0</xdr:col>
      <xdr:colOff>34924</xdr:colOff>
      <xdr:row>0</xdr:row>
      <xdr:rowOff>47626</xdr:rowOff>
    </xdr:from>
    <xdr:to>
      <xdr:col>3</xdr:col>
      <xdr:colOff>160019</xdr:colOff>
      <xdr:row>5</xdr:row>
      <xdr:rowOff>158750</xdr:rowOff>
    </xdr:to>
    <xdr:pic>
      <xdr:nvPicPr>
        <xdr:cNvPr id="7" name="Picture 6" descr="csulb+seal"/>
        <xdr:cNvPicPr>
          <a:picLocks noChangeAspect="1" noChangeArrowheads="1"/>
        </xdr:cNvPicPr>
      </xdr:nvPicPr>
      <xdr:blipFill>
        <a:blip xmlns:r="http://schemas.openxmlformats.org/officeDocument/2006/relationships" r:embed="rId2" cstate="print"/>
        <a:srcRect/>
        <a:stretch>
          <a:fillRect/>
        </a:stretch>
      </xdr:blipFill>
      <xdr:spPr bwMode="auto">
        <a:xfrm>
          <a:off x="34924" y="47626"/>
          <a:ext cx="1191895" cy="1109344"/>
        </a:xfrm>
        <a:prstGeom prst="rect">
          <a:avLst/>
        </a:prstGeom>
        <a:noFill/>
        <a:ln w="9525">
          <a:noFill/>
          <a:miter lim="800000"/>
          <a:headEnd/>
          <a:tailEnd/>
        </a:ln>
      </xdr:spPr>
    </xdr:pic>
    <xdr:clientData/>
  </xdr:twoCellAnchor>
  <xdr:oneCellAnchor>
    <xdr:from>
      <xdr:col>19</xdr:col>
      <xdr:colOff>2882</xdr:colOff>
      <xdr:row>45</xdr:row>
      <xdr:rowOff>0</xdr:rowOff>
    </xdr:from>
    <xdr:ext cx="184731" cy="937629"/>
    <xdr:sp macro="" textlink="">
      <xdr:nvSpPr>
        <xdr:cNvPr id="16" name="Rectangle 15"/>
        <xdr:cNvSpPr/>
      </xdr:nvSpPr>
      <xdr:spPr>
        <a:xfrm>
          <a:off x="5298782" y="2564898"/>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2</xdr:col>
          <xdr:colOff>57150</xdr:colOff>
          <xdr:row>9</xdr:row>
          <xdr:rowOff>95250</xdr:rowOff>
        </xdr:from>
        <xdr:to>
          <xdr:col>3</xdr:col>
          <xdr:colOff>95250</xdr:colOff>
          <xdr:row>11</xdr:row>
          <xdr:rowOff>85725</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xdr:row>
          <xdr:rowOff>104775</xdr:rowOff>
        </xdr:from>
        <xdr:to>
          <xdr:col>11</xdr:col>
          <xdr:colOff>95250</xdr:colOff>
          <xdr:row>11</xdr:row>
          <xdr:rowOff>95250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xdr:row>
          <xdr:rowOff>95250</xdr:rowOff>
        </xdr:from>
        <xdr:to>
          <xdr:col>18</xdr:col>
          <xdr:colOff>209550</xdr:colOff>
          <xdr:row>11</xdr:row>
          <xdr:rowOff>85725</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19</xdr:row>
          <xdr:rowOff>152400</xdr:rowOff>
        </xdr:from>
        <xdr:to>
          <xdr:col>7</xdr:col>
          <xdr:colOff>228600</xdr:colOff>
          <xdr:row>21</xdr:row>
          <xdr:rowOff>47625</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19</xdr:row>
          <xdr:rowOff>161925</xdr:rowOff>
        </xdr:from>
        <xdr:to>
          <xdr:col>12</xdr:col>
          <xdr:colOff>180975</xdr:colOff>
          <xdr:row>21</xdr:row>
          <xdr:rowOff>57150</xdr:rowOff>
        </xdr:to>
        <xdr:sp macro=""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19</xdr:row>
          <xdr:rowOff>152400</xdr:rowOff>
        </xdr:from>
        <xdr:to>
          <xdr:col>1</xdr:col>
          <xdr:colOff>485775</xdr:colOff>
          <xdr:row>21</xdr:row>
          <xdr:rowOff>47625</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19</xdr:row>
          <xdr:rowOff>171450</xdr:rowOff>
        </xdr:from>
        <xdr:to>
          <xdr:col>17</xdr:col>
          <xdr:colOff>76200</xdr:colOff>
          <xdr:row>21</xdr:row>
          <xdr:rowOff>57150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161925</xdr:rowOff>
        </xdr:from>
        <xdr:to>
          <xdr:col>4</xdr:col>
          <xdr:colOff>171450</xdr:colOff>
          <xdr:row>21</xdr:row>
          <xdr:rowOff>57150</xdr:rowOff>
        </xdr:to>
        <xdr:sp macro="" textlink="">
          <xdr:nvSpPr>
            <xdr:cNvPr id="164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19</xdr:row>
          <xdr:rowOff>180975</xdr:rowOff>
        </xdr:from>
        <xdr:to>
          <xdr:col>20</xdr:col>
          <xdr:colOff>200025</xdr:colOff>
          <xdr:row>21</xdr:row>
          <xdr:rowOff>76200</xdr:rowOff>
        </xdr:to>
        <xdr:sp macro="" textlink="">
          <xdr:nvSpPr>
            <xdr:cNvPr id="16440"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28575</xdr:rowOff>
        </xdr:from>
        <xdr:to>
          <xdr:col>10</xdr:col>
          <xdr:colOff>104775</xdr:colOff>
          <xdr:row>54</xdr:row>
          <xdr:rowOff>209550</xdr:rowOff>
        </xdr:to>
        <xdr:sp macro="" textlink="">
          <xdr:nvSpPr>
            <xdr:cNvPr id="16477" name="Check Box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55</xdr:row>
          <xdr:rowOff>9525</xdr:rowOff>
        </xdr:from>
        <xdr:to>
          <xdr:col>5</xdr:col>
          <xdr:colOff>371475</xdr:colOff>
          <xdr:row>55</xdr:row>
          <xdr:rowOff>190500</xdr:rowOff>
        </xdr:to>
        <xdr:sp macro="" textlink="">
          <xdr:nvSpPr>
            <xdr:cNvPr id="16478" name="Check Box 94" hidden="1">
              <a:extLst>
                <a:ext uri="{63B3BB69-23CF-44E3-9099-C40C66FF867C}">
                  <a14:compatExt spid="_x0000_s1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54</xdr:row>
          <xdr:rowOff>0</xdr:rowOff>
        </xdr:from>
        <xdr:to>
          <xdr:col>18</xdr:col>
          <xdr:colOff>9525</xdr:colOff>
          <xdr:row>54</xdr:row>
          <xdr:rowOff>190500</xdr:rowOff>
        </xdr:to>
        <xdr:sp macro="" textlink="">
          <xdr:nvSpPr>
            <xdr:cNvPr id="16480" name="Check Box 9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54</xdr:row>
          <xdr:rowOff>28575</xdr:rowOff>
        </xdr:from>
        <xdr:to>
          <xdr:col>5</xdr:col>
          <xdr:colOff>371475</xdr:colOff>
          <xdr:row>54</xdr:row>
          <xdr:rowOff>209550</xdr:rowOff>
        </xdr:to>
        <xdr:sp macro="" textlink="">
          <xdr:nvSpPr>
            <xdr:cNvPr id="16482"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137</xdr:row>
          <xdr:rowOff>47625</xdr:rowOff>
        </xdr:from>
        <xdr:to>
          <xdr:col>5</xdr:col>
          <xdr:colOff>342900</xdr:colOff>
          <xdr:row>139</xdr:row>
          <xdr:rowOff>57150</xdr:rowOff>
        </xdr:to>
        <xdr:sp macro="" textlink="">
          <xdr:nvSpPr>
            <xdr:cNvPr id="16496" name="Check Box 112" hidden="1">
              <a:extLst>
                <a:ext uri="{63B3BB69-23CF-44E3-9099-C40C66FF867C}">
                  <a14:compatExt spid="_x0000_s1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39</xdr:row>
          <xdr:rowOff>76200</xdr:rowOff>
        </xdr:from>
        <xdr:to>
          <xdr:col>1</xdr:col>
          <xdr:colOff>514350</xdr:colOff>
          <xdr:row>41</xdr:row>
          <xdr:rowOff>104775</xdr:rowOff>
        </xdr:to>
        <xdr:sp macro="" textlink="">
          <xdr:nvSpPr>
            <xdr:cNvPr id="16508" name="Check Box 124" hidden="1">
              <a:extLst>
                <a:ext uri="{63B3BB69-23CF-44E3-9099-C40C66FF867C}">
                  <a14:compatExt spid="_x0000_s1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39</xdr:row>
          <xdr:rowOff>57150</xdr:rowOff>
        </xdr:from>
        <xdr:to>
          <xdr:col>17</xdr:col>
          <xdr:colOff>85725</xdr:colOff>
          <xdr:row>41</xdr:row>
          <xdr:rowOff>114300</xdr:rowOff>
        </xdr:to>
        <xdr:sp macro="" textlink="">
          <xdr:nvSpPr>
            <xdr:cNvPr id="16509" name="Check Box 125" hidden="1">
              <a:extLst>
                <a:ext uri="{63B3BB69-23CF-44E3-9099-C40C66FF867C}">
                  <a14:compatExt spid="_x0000_s1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39</xdr:row>
          <xdr:rowOff>66675</xdr:rowOff>
        </xdr:from>
        <xdr:to>
          <xdr:col>7</xdr:col>
          <xdr:colOff>9525</xdr:colOff>
          <xdr:row>41</xdr:row>
          <xdr:rowOff>104775</xdr:rowOff>
        </xdr:to>
        <xdr:sp macro="" textlink="">
          <xdr:nvSpPr>
            <xdr:cNvPr id="16510" name="Check Box 126" hidden="1">
              <a:extLst>
                <a:ext uri="{63B3BB69-23CF-44E3-9099-C40C66FF867C}">
                  <a14:compatExt spid="_x0000_s1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39</xdr:row>
          <xdr:rowOff>76200</xdr:rowOff>
        </xdr:from>
        <xdr:to>
          <xdr:col>13</xdr:col>
          <xdr:colOff>104775</xdr:colOff>
          <xdr:row>41</xdr:row>
          <xdr:rowOff>104775</xdr:rowOff>
        </xdr:to>
        <xdr:sp macro="" textlink="">
          <xdr:nvSpPr>
            <xdr:cNvPr id="16511" name="Check Box 127" hidden="1">
              <a:extLst>
                <a:ext uri="{63B3BB69-23CF-44E3-9099-C40C66FF867C}">
                  <a14:compatExt spid="_x0000_s1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41</xdr:row>
          <xdr:rowOff>38100</xdr:rowOff>
        </xdr:from>
        <xdr:to>
          <xdr:col>7</xdr:col>
          <xdr:colOff>9525</xdr:colOff>
          <xdr:row>41</xdr:row>
          <xdr:rowOff>171450</xdr:rowOff>
        </xdr:to>
        <xdr:sp macro="" textlink="">
          <xdr:nvSpPr>
            <xdr:cNvPr id="16512" name="Check Box 128" hidden="1">
              <a:extLst>
                <a:ext uri="{63B3BB69-23CF-44E3-9099-C40C66FF867C}">
                  <a14:compatExt spid="_x0000_s1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41</xdr:row>
          <xdr:rowOff>38100</xdr:rowOff>
        </xdr:from>
        <xdr:to>
          <xdr:col>13</xdr:col>
          <xdr:colOff>114300</xdr:colOff>
          <xdr:row>41</xdr:row>
          <xdr:rowOff>171450</xdr:rowOff>
        </xdr:to>
        <xdr:sp macro="" textlink="">
          <xdr:nvSpPr>
            <xdr:cNvPr id="16513" name="Check Box 129" hidden="1">
              <a:extLst>
                <a:ext uri="{63B3BB69-23CF-44E3-9099-C40C66FF867C}">
                  <a14:compatExt spid="_x0000_s1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41</xdr:row>
          <xdr:rowOff>57150</xdr:rowOff>
        </xdr:from>
        <xdr:to>
          <xdr:col>17</xdr:col>
          <xdr:colOff>104775</xdr:colOff>
          <xdr:row>41</xdr:row>
          <xdr:rowOff>171450</xdr:rowOff>
        </xdr:to>
        <xdr:sp macro="" textlink="">
          <xdr:nvSpPr>
            <xdr:cNvPr id="16514" name="Check Box 130" hidden="1">
              <a:extLst>
                <a:ext uri="{63B3BB69-23CF-44E3-9099-C40C66FF867C}">
                  <a14:compatExt spid="_x0000_s1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45720</xdr:colOff>
      <xdr:row>0</xdr:row>
      <xdr:rowOff>91440</xdr:rowOff>
    </xdr:from>
    <xdr:to>
      <xdr:col>4</xdr:col>
      <xdr:colOff>217170</xdr:colOff>
      <xdr:row>2</xdr:row>
      <xdr:rowOff>251460</xdr:rowOff>
    </xdr:to>
    <xdr:pic>
      <xdr:nvPicPr>
        <xdr:cNvPr id="2" name="Picture 1" descr="csulb+seal"/>
        <xdr:cNvPicPr>
          <a:picLocks noChangeAspect="1" noChangeArrowheads="1"/>
        </xdr:cNvPicPr>
      </xdr:nvPicPr>
      <xdr:blipFill>
        <a:blip xmlns:r="http://schemas.openxmlformats.org/officeDocument/2006/relationships" r:embed="rId1" cstate="print"/>
        <a:srcRect/>
        <a:stretch>
          <a:fillRect/>
        </a:stretch>
      </xdr:blipFill>
      <xdr:spPr bwMode="auto">
        <a:xfrm>
          <a:off x="45720" y="91440"/>
          <a:ext cx="110871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 Type="http://schemas.openxmlformats.org/officeDocument/2006/relationships/printerSettings" Target="../printerSettings/printerSettings2.bin"/><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2" Type="http://schemas.openxmlformats.org/officeDocument/2006/relationships/hyperlink" Target="http://daf.csulb.edu/admin_guidelines/policies/sig_auth.html" TargetMode="Externa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hyperlink" Target="http://daf.csulb.edu/admin_guidelines/procedures/controller/travel_procedure/index.html" TargetMode="External"/><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5" Type="http://schemas.openxmlformats.org/officeDocument/2006/relationships/vmlDrawing" Target="../drawings/vmlDrawing2.vml"/><Relationship Id="rId15" Type="http://schemas.openxmlformats.org/officeDocument/2006/relationships/ctrlProp" Target="../ctrlProps/ctrlProp31.xml"/><Relationship Id="rId23" Type="http://schemas.openxmlformats.org/officeDocument/2006/relationships/ctrlProp" Target="../ctrlProps/ctrlProp39.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drawing" Target="../drawings/drawing2.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0"/>
  <sheetViews>
    <sheetView showGridLines="0" tabSelected="1" zoomScaleNormal="100" workbookViewId="0">
      <selection activeCell="A11" sqref="A11:M11"/>
    </sheetView>
  </sheetViews>
  <sheetFormatPr defaultColWidth="8.85546875" defaultRowHeight="15"/>
  <cols>
    <col min="1" max="1" width="9" style="295" customWidth="1"/>
    <col min="2" max="2" width="5.28515625" style="295" customWidth="1"/>
    <col min="3" max="3" width="7.28515625" style="295" customWidth="1"/>
    <col min="4" max="4" width="3.140625" style="295" customWidth="1"/>
    <col min="5" max="5" width="3.42578125" style="295" customWidth="1"/>
    <col min="6" max="6" width="5.7109375" style="295" customWidth="1"/>
    <col min="7" max="7" width="2.7109375" style="295" customWidth="1"/>
    <col min="8" max="8" width="3.7109375" style="295" customWidth="1"/>
    <col min="9" max="9" width="3.5703125" style="295" customWidth="1"/>
    <col min="10" max="10" width="3.42578125" style="295" customWidth="1"/>
    <col min="11" max="11" width="2.28515625" style="295" customWidth="1"/>
    <col min="12" max="13" width="3.7109375" style="295" customWidth="1"/>
    <col min="14" max="14" width="3.140625" style="295" customWidth="1"/>
    <col min="15" max="15" width="5.85546875" style="295" customWidth="1"/>
    <col min="16" max="16" width="3.42578125" style="295" customWidth="1"/>
    <col min="17" max="17" width="2.7109375" style="295" customWidth="1"/>
    <col min="18" max="18" width="3.140625" style="295" customWidth="1"/>
    <col min="19" max="19" width="5.140625" style="295" customWidth="1"/>
    <col min="20" max="20" width="3.7109375" style="295" customWidth="1"/>
    <col min="21" max="24" width="3.140625" style="295" customWidth="1"/>
    <col min="25" max="25" width="4.28515625" style="295" customWidth="1"/>
    <col min="26" max="26" width="13.140625" style="295" customWidth="1"/>
    <col min="27" max="16384" width="8.85546875" style="286"/>
  </cols>
  <sheetData>
    <row r="1" spans="1:26" ht="15.75">
      <c r="A1" s="331" t="s">
        <v>0</v>
      </c>
      <c r="B1" s="331"/>
      <c r="C1" s="331"/>
      <c r="D1" s="331"/>
      <c r="E1" s="331"/>
      <c r="F1" s="331"/>
      <c r="G1" s="331"/>
      <c r="H1" s="331"/>
      <c r="I1" s="331"/>
      <c r="J1" s="331"/>
      <c r="K1" s="331"/>
      <c r="L1" s="331"/>
      <c r="M1" s="331"/>
      <c r="N1" s="331"/>
      <c r="O1" s="331"/>
      <c r="P1" s="331"/>
      <c r="Q1" s="331"/>
      <c r="R1" s="331"/>
      <c r="S1" s="331"/>
      <c r="T1" s="331"/>
      <c r="U1" s="331"/>
      <c r="V1" s="331"/>
      <c r="W1" s="331"/>
      <c r="X1" s="331"/>
      <c r="Y1" s="331"/>
      <c r="Z1" s="331"/>
    </row>
    <row r="2" spans="1:26" ht="15.75">
      <c r="A2" s="264"/>
      <c r="B2" s="264"/>
      <c r="C2" s="264">
        <v>2017</v>
      </c>
      <c r="D2" s="264"/>
      <c r="E2" s="264"/>
      <c r="F2" s="264"/>
      <c r="G2" s="264"/>
      <c r="H2" s="264"/>
      <c r="I2" s="247" t="s">
        <v>15</v>
      </c>
      <c r="J2" s="264"/>
      <c r="K2" s="264"/>
      <c r="L2" s="264"/>
      <c r="M2" s="264"/>
      <c r="N2" s="264"/>
      <c r="O2" s="264"/>
      <c r="P2" s="264"/>
      <c r="Q2" s="264"/>
      <c r="R2" s="264"/>
      <c r="S2" s="264"/>
      <c r="T2" s="264"/>
      <c r="U2" s="264"/>
      <c r="V2" s="264"/>
      <c r="W2" s="264"/>
      <c r="X2" s="264"/>
      <c r="Y2" s="264"/>
      <c r="Z2" s="264"/>
    </row>
    <row r="3" spans="1:26" ht="6" customHeight="1">
      <c r="A3" s="264"/>
      <c r="B3" s="264"/>
      <c r="C3" s="264"/>
      <c r="D3" s="264"/>
      <c r="E3" s="264"/>
      <c r="F3" s="264"/>
      <c r="G3" s="264"/>
      <c r="H3" s="264"/>
      <c r="I3" s="264"/>
      <c r="J3" s="264"/>
      <c r="K3" s="264"/>
      <c r="L3" s="264"/>
      <c r="M3" s="264"/>
      <c r="N3" s="264"/>
      <c r="O3" s="264"/>
      <c r="P3" s="264"/>
      <c r="Q3" s="264"/>
      <c r="R3" s="264"/>
      <c r="S3" s="264"/>
      <c r="T3" s="264"/>
      <c r="U3" s="264"/>
      <c r="V3" s="264"/>
      <c r="W3" s="264"/>
      <c r="X3" s="264"/>
      <c r="Y3" s="264"/>
      <c r="Z3" s="264"/>
    </row>
    <row r="4" spans="1:26" ht="15.75">
      <c r="A4" s="264"/>
      <c r="B4" s="264"/>
      <c r="C4" s="332" t="s">
        <v>91</v>
      </c>
      <c r="D4" s="332"/>
      <c r="E4" s="332"/>
      <c r="F4" s="332"/>
      <c r="G4" s="332"/>
      <c r="H4" s="332"/>
      <c r="I4" s="332"/>
      <c r="J4" s="332"/>
      <c r="K4" s="332"/>
      <c r="L4" s="332"/>
      <c r="M4" s="332"/>
      <c r="N4" s="332"/>
      <c r="O4" s="332"/>
      <c r="P4" s="332"/>
      <c r="Q4" s="332"/>
      <c r="R4" s="332"/>
      <c r="S4" s="332"/>
      <c r="T4" s="332"/>
      <c r="U4" s="332"/>
      <c r="V4" s="332"/>
      <c r="W4" s="264"/>
      <c r="X4" s="264"/>
      <c r="Y4" s="264"/>
      <c r="Z4" s="264"/>
    </row>
    <row r="5" spans="1:26" ht="15" customHeight="1">
      <c r="A5" s="264"/>
      <c r="B5" s="264"/>
      <c r="P5" s="11"/>
      <c r="Q5" s="12"/>
      <c r="R5" s="11"/>
      <c r="S5" s="11"/>
      <c r="T5" s="264"/>
      <c r="U5" s="264"/>
      <c r="V5" s="264"/>
      <c r="W5" s="333" t="s">
        <v>16</v>
      </c>
      <c r="X5" s="333"/>
      <c r="Y5" s="333"/>
      <c r="Z5" s="333"/>
    </row>
    <row r="6" spans="1:26" ht="12" customHeight="1">
      <c r="A6" s="265" t="s">
        <v>42</v>
      </c>
      <c r="B6" s="13"/>
      <c r="C6" s="265"/>
      <c r="D6" s="264"/>
      <c r="E6" s="264"/>
      <c r="F6" s="264"/>
      <c r="G6" s="264"/>
      <c r="H6" s="264"/>
      <c r="I6" s="264"/>
      <c r="J6" s="264"/>
      <c r="K6" s="264"/>
      <c r="L6" s="264"/>
      <c r="M6" s="264"/>
      <c r="N6" s="264"/>
      <c r="O6" s="264"/>
      <c r="P6" s="13"/>
      <c r="Q6" s="13"/>
      <c r="R6" s="13"/>
      <c r="S6" s="13"/>
      <c r="T6" s="13"/>
      <c r="U6" s="13"/>
      <c r="V6" s="13"/>
      <c r="W6" s="14" t="s">
        <v>28</v>
      </c>
      <c r="X6" s="13"/>
      <c r="Y6" s="13"/>
      <c r="Z6" s="13"/>
    </row>
    <row r="7" spans="1:26" ht="12" customHeight="1">
      <c r="A7" s="334" t="s">
        <v>104</v>
      </c>
      <c r="B7" s="335"/>
      <c r="C7" s="335"/>
      <c r="D7" s="335"/>
      <c r="E7" s="335"/>
      <c r="F7" s="335"/>
      <c r="G7" s="335"/>
      <c r="H7" s="335"/>
      <c r="I7" s="335"/>
      <c r="J7" s="335"/>
      <c r="K7" s="335"/>
      <c r="L7" s="335"/>
      <c r="M7" s="335"/>
      <c r="N7" s="335"/>
      <c r="O7" s="335"/>
      <c r="P7" s="335"/>
      <c r="Q7" s="335"/>
      <c r="R7" s="335"/>
      <c r="S7" s="335"/>
      <c r="T7" s="335"/>
      <c r="U7" s="335"/>
      <c r="V7" s="335"/>
      <c r="W7" s="335"/>
      <c r="X7" s="335"/>
      <c r="Y7" s="335"/>
      <c r="Z7" s="335"/>
    </row>
    <row r="8" spans="1:26" ht="5.25" customHeight="1">
      <c r="A8" s="13"/>
      <c r="B8" s="13"/>
      <c r="C8" s="265"/>
      <c r="D8" s="264"/>
      <c r="E8" s="11"/>
      <c r="F8" s="33"/>
      <c r="G8" s="11"/>
      <c r="H8" s="11"/>
      <c r="I8" s="34"/>
      <c r="J8" s="11"/>
      <c r="K8" s="12"/>
      <c r="L8" s="11"/>
      <c r="M8" s="34"/>
      <c r="N8" s="36"/>
      <c r="O8" s="11"/>
      <c r="P8" s="13"/>
      <c r="Q8" s="13"/>
      <c r="R8" s="13"/>
      <c r="S8" s="13"/>
      <c r="T8" s="13"/>
      <c r="U8" s="13"/>
      <c r="V8" s="13"/>
      <c r="W8" s="14"/>
      <c r="X8" s="13"/>
      <c r="Y8" s="13"/>
      <c r="Z8" s="13"/>
    </row>
    <row r="9" spans="1:26" ht="15" customHeight="1">
      <c r="A9" s="336" t="s">
        <v>116</v>
      </c>
      <c r="B9" s="337"/>
      <c r="C9" s="337"/>
      <c r="D9" s="337"/>
      <c r="E9" s="337"/>
      <c r="F9" s="337"/>
      <c r="G9" s="337"/>
      <c r="H9" s="337"/>
      <c r="I9" s="337"/>
      <c r="J9" s="337"/>
      <c r="K9" s="337"/>
      <c r="L9" s="337"/>
      <c r="M9" s="337"/>
      <c r="N9" s="337"/>
      <c r="O9" s="337"/>
      <c r="P9" s="337"/>
      <c r="Q9" s="337"/>
      <c r="R9" s="337"/>
      <c r="S9" s="337"/>
      <c r="T9" s="337"/>
      <c r="U9" s="337"/>
      <c r="V9" s="337"/>
      <c r="W9" s="337"/>
      <c r="X9" s="337"/>
      <c r="Y9" s="337"/>
      <c r="Z9" s="338"/>
    </row>
    <row r="10" spans="1:26" ht="12" customHeight="1">
      <c r="A10" s="44" t="s">
        <v>196</v>
      </c>
      <c r="B10" s="45"/>
      <c r="C10" s="45"/>
      <c r="D10" s="45"/>
      <c r="E10" s="45"/>
      <c r="F10" s="45"/>
      <c r="G10" s="45"/>
      <c r="H10" s="45"/>
      <c r="I10" s="45"/>
      <c r="J10" s="45"/>
      <c r="K10" s="45"/>
      <c r="L10" s="45"/>
      <c r="M10" s="45"/>
      <c r="N10" s="46" t="s">
        <v>41</v>
      </c>
      <c r="O10" s="45"/>
      <c r="P10" s="45"/>
      <c r="Q10" s="42"/>
      <c r="R10" s="46" t="s">
        <v>45</v>
      </c>
      <c r="S10" s="45"/>
      <c r="T10" s="45"/>
      <c r="U10" s="45"/>
      <c r="V10" s="42"/>
      <c r="W10" s="46" t="s">
        <v>27</v>
      </c>
      <c r="X10" s="45"/>
      <c r="Y10" s="45"/>
      <c r="Z10" s="47"/>
    </row>
    <row r="11" spans="1:26" ht="18" customHeight="1">
      <c r="A11" s="320"/>
      <c r="B11" s="321"/>
      <c r="C11" s="321"/>
      <c r="D11" s="321"/>
      <c r="E11" s="321"/>
      <c r="F11" s="321"/>
      <c r="G11" s="321"/>
      <c r="H11" s="321"/>
      <c r="I11" s="321"/>
      <c r="J11" s="321"/>
      <c r="K11" s="321"/>
      <c r="L11" s="321"/>
      <c r="M11" s="322"/>
      <c r="N11" s="326"/>
      <c r="O11" s="339"/>
      <c r="P11" s="339"/>
      <c r="Q11" s="340"/>
      <c r="R11" s="341"/>
      <c r="S11" s="342"/>
      <c r="T11" s="342"/>
      <c r="U11" s="342"/>
      <c r="V11" s="343"/>
      <c r="W11" s="344"/>
      <c r="X11" s="345"/>
      <c r="Y11" s="345"/>
      <c r="Z11" s="346"/>
    </row>
    <row r="12" spans="1:26" ht="12" customHeight="1">
      <c r="A12" s="48" t="s">
        <v>197</v>
      </c>
      <c r="B12" s="45"/>
      <c r="C12" s="45"/>
      <c r="D12" s="45"/>
      <c r="E12" s="45"/>
      <c r="F12" s="45"/>
      <c r="G12" s="45"/>
      <c r="H12" s="45"/>
      <c r="I12" s="45"/>
      <c r="J12" s="45"/>
      <c r="K12" s="45"/>
      <c r="L12" s="45"/>
      <c r="M12" s="45"/>
      <c r="N12" s="41" t="s">
        <v>211</v>
      </c>
      <c r="O12" s="45"/>
      <c r="P12" s="45"/>
      <c r="Q12" s="45"/>
      <c r="R12" s="45"/>
      <c r="S12" s="45"/>
      <c r="T12" s="45"/>
      <c r="U12" s="41" t="s">
        <v>212</v>
      </c>
      <c r="V12" s="45"/>
      <c r="W12" s="45"/>
      <c r="X12" s="45"/>
      <c r="Y12" s="45"/>
      <c r="Z12" s="47"/>
    </row>
    <row r="13" spans="1:26" ht="18" customHeight="1">
      <c r="A13" s="320"/>
      <c r="B13" s="321"/>
      <c r="C13" s="321"/>
      <c r="D13" s="321"/>
      <c r="E13" s="321"/>
      <c r="F13" s="321"/>
      <c r="G13" s="321"/>
      <c r="H13" s="321"/>
      <c r="I13" s="321"/>
      <c r="J13" s="321"/>
      <c r="K13" s="321"/>
      <c r="L13" s="321"/>
      <c r="M13" s="322"/>
      <c r="N13" s="323"/>
      <c r="O13" s="324"/>
      <c r="P13" s="324"/>
      <c r="Q13" s="324"/>
      <c r="R13" s="324"/>
      <c r="S13" s="324"/>
      <c r="T13" s="325"/>
      <c r="U13" s="326"/>
      <c r="V13" s="327"/>
      <c r="W13" s="327"/>
      <c r="X13" s="327"/>
      <c r="Y13" s="327"/>
      <c r="Z13" s="328"/>
    </row>
    <row r="14" spans="1:26" ht="12" customHeight="1">
      <c r="A14" s="48" t="s">
        <v>198</v>
      </c>
      <c r="B14" s="45"/>
      <c r="C14" s="45"/>
      <c r="D14" s="45"/>
      <c r="E14" s="45"/>
      <c r="F14" s="45"/>
      <c r="G14" s="45"/>
      <c r="H14" s="45"/>
      <c r="I14" s="45"/>
      <c r="J14" s="45"/>
      <c r="K14" s="45"/>
      <c r="L14" s="45"/>
      <c r="M14" s="45"/>
      <c r="N14" s="41" t="s">
        <v>213</v>
      </c>
      <c r="O14" s="45"/>
      <c r="P14" s="45"/>
      <c r="Q14" s="45"/>
      <c r="R14" s="45"/>
      <c r="S14" s="45"/>
      <c r="T14" s="45"/>
      <c r="U14" s="45"/>
      <c r="V14" s="45"/>
      <c r="W14" s="45"/>
      <c r="X14" s="45"/>
      <c r="Y14" s="45"/>
      <c r="Z14" s="47"/>
    </row>
    <row r="15" spans="1:26" ht="18" customHeight="1">
      <c r="A15" s="320"/>
      <c r="B15" s="324"/>
      <c r="C15" s="324"/>
      <c r="D15" s="324"/>
      <c r="E15" s="324"/>
      <c r="F15" s="324"/>
      <c r="G15" s="324"/>
      <c r="H15" s="324"/>
      <c r="I15" s="324"/>
      <c r="J15" s="324"/>
      <c r="K15" s="324"/>
      <c r="L15" s="324"/>
      <c r="M15" s="325"/>
      <c r="N15" s="323"/>
      <c r="O15" s="324"/>
      <c r="P15" s="324"/>
      <c r="Q15" s="324"/>
      <c r="R15" s="324"/>
      <c r="S15" s="324"/>
      <c r="T15" s="324"/>
      <c r="U15" s="324"/>
      <c r="V15" s="324"/>
      <c r="W15" s="324"/>
      <c r="X15" s="324"/>
      <c r="Y15" s="324"/>
      <c r="Z15" s="325"/>
    </row>
    <row r="16" spans="1:26" ht="13.5" customHeight="1">
      <c r="A16" s="48" t="s">
        <v>143</v>
      </c>
      <c r="B16" s="49"/>
      <c r="C16" s="290" t="s">
        <v>145</v>
      </c>
      <c r="D16" s="49"/>
      <c r="E16" s="49"/>
      <c r="F16" s="266" t="s">
        <v>37</v>
      </c>
      <c r="G16" s="329" t="s">
        <v>146</v>
      </c>
      <c r="H16" s="329"/>
      <c r="I16" s="329"/>
      <c r="J16" s="329"/>
      <c r="K16" s="329"/>
      <c r="L16" s="329" t="s">
        <v>144</v>
      </c>
      <c r="M16" s="330"/>
      <c r="N16" s="41" t="s">
        <v>195</v>
      </c>
      <c r="O16" s="49"/>
      <c r="P16" s="49"/>
      <c r="Q16" s="49"/>
      <c r="R16" s="49"/>
      <c r="S16" s="49"/>
      <c r="T16" s="290"/>
      <c r="U16" s="49"/>
      <c r="V16" s="49"/>
      <c r="W16" s="49"/>
      <c r="X16" s="49"/>
      <c r="Y16" s="49"/>
      <c r="Z16" s="267"/>
    </row>
    <row r="17" spans="1:26" ht="18" customHeight="1">
      <c r="A17" s="320"/>
      <c r="B17" s="347"/>
      <c r="C17" s="347"/>
      <c r="D17" s="347"/>
      <c r="E17" s="348"/>
      <c r="F17" s="263"/>
      <c r="G17" s="349"/>
      <c r="H17" s="350"/>
      <c r="I17" s="350"/>
      <c r="J17" s="350"/>
      <c r="K17" s="351"/>
      <c r="L17" s="323"/>
      <c r="M17" s="325"/>
      <c r="N17" s="50" t="s">
        <v>1</v>
      </c>
      <c r="O17" s="43"/>
      <c r="P17" s="352"/>
      <c r="Q17" s="352"/>
      <c r="R17" s="352"/>
      <c r="S17" s="352"/>
      <c r="T17" s="352"/>
      <c r="U17" s="352"/>
      <c r="V17" s="140" t="s">
        <v>135</v>
      </c>
      <c r="W17" s="140"/>
      <c r="X17" s="352"/>
      <c r="Y17" s="352"/>
      <c r="Z17" s="353"/>
    </row>
    <row r="18" spans="1:26" ht="4.1500000000000004" customHeight="1">
      <c r="A18" s="57"/>
      <c r="B18" s="58"/>
      <c r="C18" s="58"/>
      <c r="D18" s="58"/>
      <c r="E18" s="58"/>
      <c r="F18" s="58"/>
      <c r="G18" s="58"/>
      <c r="H18" s="58"/>
      <c r="I18" s="58"/>
      <c r="J18" s="58"/>
      <c r="K18" s="58"/>
      <c r="L18" s="58"/>
      <c r="M18" s="58"/>
      <c r="N18" s="58"/>
      <c r="O18" s="58"/>
      <c r="P18" s="58"/>
      <c r="Q18" s="58"/>
      <c r="R18" s="129"/>
      <c r="S18" s="58"/>
      <c r="T18" s="58"/>
      <c r="U18" s="58"/>
      <c r="V18" s="58"/>
      <c r="W18" s="58"/>
      <c r="X18" s="58"/>
      <c r="Y18" s="58"/>
      <c r="Z18" s="59"/>
    </row>
    <row r="19" spans="1:26" ht="15.6" customHeight="1">
      <c r="A19" s="241" t="s">
        <v>199</v>
      </c>
      <c r="B19" s="69"/>
      <c r="C19" s="242" t="s">
        <v>1</v>
      </c>
      <c r="D19" s="354"/>
      <c r="E19" s="354"/>
      <c r="F19" s="354"/>
      <c r="G19" s="355" t="s">
        <v>135</v>
      </c>
      <c r="H19" s="355"/>
      <c r="I19" s="354"/>
      <c r="J19" s="354"/>
      <c r="K19" s="354"/>
      <c r="L19" s="244" t="s">
        <v>155</v>
      </c>
      <c r="M19" s="69"/>
      <c r="N19" s="69"/>
      <c r="O19" s="69"/>
      <c r="P19" s="69"/>
      <c r="Q19" s="356">
        <f>I19-D19</f>
        <v>0</v>
      </c>
      <c r="R19" s="356"/>
      <c r="S19" s="356"/>
      <c r="T19" s="244" t="s">
        <v>137</v>
      </c>
      <c r="U19" s="243"/>
      <c r="V19" s="69"/>
      <c r="W19" s="69"/>
      <c r="X19" s="60"/>
      <c r="Y19" s="139"/>
      <c r="Z19" s="246">
        <f>IF(X17-Q19=0,0,X17-P17-Q19+1)</f>
        <v>0</v>
      </c>
    </row>
    <row r="20" spans="1:26" ht="4.9000000000000004" customHeight="1">
      <c r="A20" s="57"/>
      <c r="B20" s="58"/>
      <c r="C20" s="58"/>
      <c r="D20" s="58"/>
      <c r="E20" s="58"/>
      <c r="F20" s="58"/>
      <c r="G20" s="58"/>
      <c r="H20" s="58"/>
      <c r="I20" s="58"/>
      <c r="J20" s="58"/>
      <c r="K20" s="58"/>
      <c r="L20" s="58"/>
      <c r="M20" s="58"/>
      <c r="N20" s="58"/>
      <c r="O20" s="58"/>
      <c r="P20" s="58"/>
      <c r="Q20" s="58"/>
      <c r="R20" s="129"/>
      <c r="S20" s="58"/>
      <c r="T20" s="58"/>
      <c r="U20" s="58"/>
      <c r="V20" s="58"/>
      <c r="W20" s="58"/>
      <c r="X20" s="58"/>
      <c r="Y20" s="58"/>
      <c r="Z20" s="59"/>
    </row>
    <row r="21" spans="1:26" ht="15.6" customHeight="1">
      <c r="A21" s="241" t="s">
        <v>86</v>
      </c>
      <c r="B21" s="245"/>
      <c r="C21" s="245" t="s">
        <v>93</v>
      </c>
      <c r="D21" s="245"/>
      <c r="E21" s="245"/>
      <c r="F21" s="245"/>
      <c r="G21" s="245" t="s">
        <v>23</v>
      </c>
      <c r="H21" s="245"/>
      <c r="I21" s="245"/>
      <c r="J21" s="245"/>
      <c r="K21" s="245"/>
      <c r="L21" s="245"/>
      <c r="M21" s="245"/>
      <c r="N21" s="245" t="s">
        <v>20</v>
      </c>
      <c r="O21" s="245"/>
      <c r="P21" s="245"/>
      <c r="Q21" s="245"/>
      <c r="R21" s="245" t="s">
        <v>94</v>
      </c>
      <c r="S21" s="245"/>
      <c r="T21" s="245"/>
      <c r="U21" s="65"/>
      <c r="V21" s="65"/>
      <c r="W21" s="65"/>
      <c r="X21" s="68"/>
      <c r="Y21" s="69"/>
      <c r="Z21" s="134"/>
    </row>
    <row r="22" spans="1:26" ht="19.149999999999999" customHeight="1">
      <c r="A22" s="135" t="s">
        <v>87</v>
      </c>
      <c r="B22" s="62"/>
      <c r="C22" s="62"/>
      <c r="D22" s="61"/>
      <c r="E22" s="64"/>
      <c r="F22" s="65"/>
      <c r="G22" s="65" t="s">
        <v>97</v>
      </c>
      <c r="H22" s="65"/>
      <c r="I22" s="67"/>
      <c r="J22" s="62"/>
      <c r="K22" s="127"/>
      <c r="L22" s="128"/>
      <c r="M22" s="63"/>
      <c r="N22" s="127" t="s">
        <v>96</v>
      </c>
      <c r="O22" s="127"/>
      <c r="P22" s="62"/>
      <c r="Q22" s="66"/>
      <c r="R22" s="62" t="s">
        <v>95</v>
      </c>
      <c r="S22" s="62"/>
      <c r="T22" s="66"/>
      <c r="U22" s="65"/>
      <c r="V22" s="65"/>
      <c r="W22" s="65"/>
      <c r="X22" s="68"/>
      <c r="Y22" s="69"/>
      <c r="Z22" s="134"/>
    </row>
    <row r="23" spans="1:26" s="187" customFormat="1" ht="14.25" customHeight="1">
      <c r="A23" s="184" t="s">
        <v>125</v>
      </c>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6"/>
    </row>
    <row r="24" spans="1:26" ht="24.75" customHeight="1">
      <c r="A24" s="320"/>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6"/>
    </row>
    <row r="25" spans="1:26" ht="13.9" customHeight="1">
      <c r="A25" s="367" t="s">
        <v>127</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9"/>
    </row>
    <row r="26" spans="1:26">
      <c r="A26" s="51" t="s">
        <v>29</v>
      </c>
      <c r="B26" s="17"/>
      <c r="C26" s="17"/>
      <c r="D26" s="17"/>
      <c r="E26" s="17"/>
      <c r="F26" s="17"/>
      <c r="G26" s="17"/>
      <c r="H26" s="17"/>
      <c r="I26" s="17"/>
      <c r="J26" s="17"/>
      <c r="K26" s="17"/>
      <c r="L26" s="17"/>
      <c r="M26" s="17"/>
      <c r="N26" s="17"/>
      <c r="O26" s="17"/>
      <c r="P26" s="17"/>
      <c r="Q26" s="17"/>
      <c r="R26" s="17"/>
      <c r="S26" s="17"/>
      <c r="T26" s="15"/>
      <c r="U26" s="15"/>
      <c r="V26" s="15"/>
      <c r="W26" s="15"/>
      <c r="X26" s="15"/>
      <c r="Y26" s="17"/>
      <c r="Z26" s="18"/>
    </row>
    <row r="27" spans="1:26" ht="18" customHeight="1">
      <c r="A27" s="182" t="s">
        <v>46</v>
      </c>
      <c r="B27" s="183"/>
      <c r="C27" s="177"/>
      <c r="D27" s="37"/>
      <c r="E27" s="12"/>
      <c r="F27" s="11"/>
      <c r="G27" s="177" t="s">
        <v>19</v>
      </c>
      <c r="H27" s="178"/>
      <c r="I27" s="11"/>
      <c r="J27" s="12"/>
      <c r="K27" s="22" t="s">
        <v>18</v>
      </c>
      <c r="L27" s="178"/>
      <c r="M27" s="12"/>
      <c r="N27" s="11"/>
      <c r="O27" s="179" t="s">
        <v>47</v>
      </c>
      <c r="P27" s="22"/>
      <c r="Q27" s="22"/>
      <c r="R27" s="22"/>
      <c r="S27" s="177" t="s">
        <v>30</v>
      </c>
      <c r="T27" s="180"/>
      <c r="U27" s="180"/>
      <c r="V27" s="180"/>
      <c r="W27" s="180"/>
      <c r="X27" s="180"/>
      <c r="Y27" s="180"/>
      <c r="Z27" s="181"/>
    </row>
    <row r="28" spans="1:26" ht="19.899999999999999" customHeight="1">
      <c r="A28" s="229" t="s">
        <v>43</v>
      </c>
      <c r="B28" s="230"/>
      <c r="C28" s="230"/>
      <c r="D28" s="230"/>
      <c r="E28" s="230"/>
      <c r="F28" s="230"/>
      <c r="G28" s="227" t="s">
        <v>89</v>
      </c>
      <c r="H28" s="228"/>
      <c r="I28" s="227" t="s">
        <v>90</v>
      </c>
      <c r="J28" s="228"/>
      <c r="K28" s="230"/>
      <c r="L28" s="370"/>
      <c r="M28" s="371"/>
      <c r="N28" s="371"/>
      <c r="O28" s="371"/>
      <c r="P28" s="371"/>
      <c r="Q28" s="371"/>
      <c r="R28" s="371"/>
      <c r="S28" s="372" t="s">
        <v>49</v>
      </c>
      <c r="T28" s="372"/>
      <c r="U28" s="372"/>
      <c r="V28" s="372"/>
      <c r="W28" s="372"/>
      <c r="X28" s="230"/>
      <c r="Y28" s="373"/>
      <c r="Z28" s="374"/>
    </row>
    <row r="29" spans="1:26" s="288" customFormat="1" ht="12" customHeight="1">
      <c r="A29" s="362" t="s">
        <v>159</v>
      </c>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4"/>
    </row>
    <row r="30" spans="1:26" ht="20.45" customHeight="1">
      <c r="A30" s="6" t="s">
        <v>31</v>
      </c>
      <c r="B30" s="294"/>
      <c r="C30" s="294"/>
      <c r="D30" s="294"/>
      <c r="E30" s="4"/>
      <c r="F30" s="357"/>
      <c r="G30" s="357"/>
      <c r="H30" s="357"/>
      <c r="I30" s="4"/>
      <c r="J30" s="358" t="s">
        <v>6</v>
      </c>
      <c r="K30" s="358"/>
      <c r="L30" s="358"/>
      <c r="M30" s="359"/>
      <c r="N30" s="359"/>
      <c r="O30" s="359"/>
      <c r="P30" s="360" t="s">
        <v>7</v>
      </c>
      <c r="Q30" s="360"/>
      <c r="R30" s="361"/>
      <c r="S30" s="361"/>
      <c r="T30" s="361"/>
      <c r="U30" s="19" t="s">
        <v>200</v>
      </c>
      <c r="V30" s="20"/>
      <c r="W30" s="20"/>
      <c r="X30" s="7"/>
      <c r="Y30" s="21" t="s">
        <v>17</v>
      </c>
      <c r="Z30" s="56"/>
    </row>
    <row r="31" spans="1:26" ht="27.6" customHeight="1">
      <c r="A31" s="300" t="s">
        <v>109</v>
      </c>
      <c r="B31" s="70"/>
      <c r="C31" s="70"/>
      <c r="D31" s="70"/>
      <c r="E31" s="70"/>
      <c r="F31" s="60"/>
      <c r="G31" s="60"/>
      <c r="H31" s="60"/>
      <c r="I31" s="60"/>
      <c r="J31" s="63"/>
      <c r="K31" s="63"/>
      <c r="L31" s="63"/>
      <c r="M31" s="63"/>
      <c r="N31" s="71"/>
      <c r="O31" s="72"/>
      <c r="P31" s="63"/>
      <c r="Q31" s="73"/>
      <c r="R31" s="63"/>
      <c r="S31" s="74"/>
      <c r="T31" s="75"/>
      <c r="U31" s="75"/>
      <c r="V31" s="16"/>
      <c r="W31" s="16"/>
      <c r="X31" s="16"/>
      <c r="Y31" s="16"/>
      <c r="Z31" s="76"/>
    </row>
    <row r="32" spans="1:26" s="288" customFormat="1" ht="12">
      <c r="A32" s="362" t="s">
        <v>179</v>
      </c>
      <c r="B32" s="363"/>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4"/>
    </row>
    <row r="33" spans="1:28" s="295" customFormat="1" ht="19.149999999999999" customHeight="1">
      <c r="A33" s="35" t="s">
        <v>201</v>
      </c>
      <c r="B33" s="9"/>
      <c r="C33" s="9"/>
      <c r="D33" s="9"/>
      <c r="E33" s="9"/>
      <c r="F33" s="9"/>
      <c r="G33" s="9"/>
      <c r="H33" s="9"/>
      <c r="I33" s="9"/>
      <c r="J33" s="9"/>
      <c r="K33" s="9"/>
      <c r="L33" s="9"/>
      <c r="M33" s="9"/>
      <c r="N33" s="9"/>
      <c r="O33" s="9"/>
      <c r="P33" s="9"/>
      <c r="Q33" s="9"/>
      <c r="R33" s="9"/>
      <c r="S33" s="9"/>
      <c r="T33" s="9"/>
      <c r="U33" s="9"/>
      <c r="V33" s="9"/>
      <c r="W33" s="9"/>
      <c r="X33" s="2"/>
      <c r="Y33" s="2"/>
      <c r="Z33" s="77"/>
      <c r="AA33" s="286"/>
      <c r="AB33" s="286"/>
    </row>
    <row r="34" spans="1:28" s="287" customFormat="1" ht="6" customHeight="1">
      <c r="A34" s="78"/>
      <c r="B34" s="79"/>
      <c r="C34" s="79"/>
      <c r="D34" s="79"/>
      <c r="E34" s="79"/>
      <c r="F34" s="79"/>
      <c r="G34" s="79"/>
      <c r="H34" s="79"/>
      <c r="I34" s="79"/>
      <c r="J34" s="79"/>
      <c r="K34" s="79"/>
      <c r="L34" s="79"/>
      <c r="M34" s="79"/>
      <c r="N34" s="79"/>
      <c r="O34" s="79"/>
      <c r="P34" s="80"/>
      <c r="Q34" s="79"/>
      <c r="R34" s="79"/>
      <c r="S34" s="79"/>
      <c r="T34" s="79"/>
      <c r="U34" s="79"/>
      <c r="V34" s="79"/>
      <c r="W34" s="79"/>
      <c r="X34" s="79"/>
      <c r="Y34" s="79"/>
      <c r="Z34" s="81"/>
    </row>
    <row r="35" spans="1:28" s="289" customFormat="1" ht="25.15" customHeight="1">
      <c r="A35" s="396" t="s">
        <v>168</v>
      </c>
      <c r="B35" s="397"/>
      <c r="C35" s="375" t="s">
        <v>2</v>
      </c>
      <c r="D35" s="376"/>
      <c r="E35" s="377"/>
      <c r="F35" s="375" t="s">
        <v>3</v>
      </c>
      <c r="G35" s="376"/>
      <c r="H35" s="376"/>
      <c r="I35" s="377"/>
      <c r="J35" s="375" t="s">
        <v>162</v>
      </c>
      <c r="K35" s="376"/>
      <c r="L35" s="377"/>
      <c r="M35" s="398" t="s">
        <v>21</v>
      </c>
      <c r="N35" s="399"/>
      <c r="O35" s="400"/>
      <c r="P35" s="398" t="s">
        <v>4</v>
      </c>
      <c r="Q35" s="399"/>
      <c r="R35" s="399"/>
      <c r="S35" s="400"/>
      <c r="T35" s="375" t="s">
        <v>5</v>
      </c>
      <c r="U35" s="376"/>
      <c r="V35" s="376"/>
      <c r="W35" s="377"/>
      <c r="X35" s="376" t="s">
        <v>22</v>
      </c>
      <c r="Y35" s="376"/>
      <c r="Z35" s="377"/>
    </row>
    <row r="36" spans="1:28" s="289" customFormat="1" ht="16.899999999999999" customHeight="1">
      <c r="A36" s="378"/>
      <c r="B36" s="379"/>
      <c r="C36" s="380"/>
      <c r="D36" s="381"/>
      <c r="E36" s="382"/>
      <c r="F36" s="383"/>
      <c r="G36" s="384"/>
      <c r="H36" s="384"/>
      <c r="I36" s="385"/>
      <c r="J36" s="383"/>
      <c r="K36" s="384"/>
      <c r="L36" s="385"/>
      <c r="M36" s="386"/>
      <c r="N36" s="387"/>
      <c r="O36" s="388"/>
      <c r="P36" s="389"/>
      <c r="Q36" s="387"/>
      <c r="R36" s="387"/>
      <c r="S36" s="387"/>
      <c r="T36" s="390"/>
      <c r="U36" s="391"/>
      <c r="V36" s="391"/>
      <c r="W36" s="392"/>
      <c r="X36" s="393"/>
      <c r="Y36" s="394"/>
      <c r="Z36" s="395"/>
    </row>
    <row r="37" spans="1:28" s="289" customFormat="1" ht="16.899999999999999" customHeight="1">
      <c r="A37" s="378"/>
      <c r="B37" s="379"/>
      <c r="C37" s="380"/>
      <c r="D37" s="381"/>
      <c r="E37" s="382"/>
      <c r="F37" s="383"/>
      <c r="G37" s="384"/>
      <c r="H37" s="384"/>
      <c r="I37" s="385"/>
      <c r="J37" s="383"/>
      <c r="K37" s="384"/>
      <c r="L37" s="385"/>
      <c r="M37" s="386"/>
      <c r="N37" s="387"/>
      <c r="O37" s="388"/>
      <c r="P37" s="389"/>
      <c r="Q37" s="387"/>
      <c r="R37" s="387"/>
      <c r="S37" s="387"/>
      <c r="T37" s="390"/>
      <c r="U37" s="391"/>
      <c r="V37" s="391"/>
      <c r="W37" s="392"/>
      <c r="X37" s="393"/>
      <c r="Y37" s="394"/>
      <c r="Z37" s="395"/>
    </row>
    <row r="38" spans="1:28" s="289" customFormat="1" ht="16.899999999999999" customHeight="1">
      <c r="A38" s="401"/>
      <c r="B38" s="402"/>
      <c r="C38" s="380"/>
      <c r="D38" s="381"/>
      <c r="E38" s="382"/>
      <c r="F38" s="383"/>
      <c r="G38" s="384"/>
      <c r="H38" s="384"/>
      <c r="I38" s="385"/>
      <c r="J38" s="383"/>
      <c r="K38" s="384"/>
      <c r="L38" s="385"/>
      <c r="M38" s="386"/>
      <c r="N38" s="387"/>
      <c r="O38" s="388"/>
      <c r="P38" s="389"/>
      <c r="Q38" s="387"/>
      <c r="R38" s="387"/>
      <c r="S38" s="387"/>
      <c r="T38" s="390"/>
      <c r="U38" s="391"/>
      <c r="V38" s="391"/>
      <c r="W38" s="392"/>
      <c r="X38" s="393"/>
      <c r="Y38" s="394"/>
      <c r="Z38" s="395"/>
    </row>
    <row r="39" spans="1:28" s="289" customFormat="1" ht="16.899999999999999" customHeight="1">
      <c r="A39" s="401"/>
      <c r="B39" s="402"/>
      <c r="C39" s="380"/>
      <c r="D39" s="381"/>
      <c r="E39" s="382"/>
      <c r="F39" s="383"/>
      <c r="G39" s="384"/>
      <c r="H39" s="384"/>
      <c r="I39" s="385"/>
      <c r="J39" s="383"/>
      <c r="K39" s="384"/>
      <c r="L39" s="385"/>
      <c r="M39" s="386"/>
      <c r="N39" s="387"/>
      <c r="O39" s="388"/>
      <c r="P39" s="389"/>
      <c r="Q39" s="387"/>
      <c r="R39" s="387"/>
      <c r="S39" s="387"/>
      <c r="T39" s="390"/>
      <c r="U39" s="391"/>
      <c r="V39" s="391"/>
      <c r="W39" s="392"/>
      <c r="X39" s="393"/>
      <c r="Y39" s="394"/>
      <c r="Z39" s="395"/>
    </row>
    <row r="40" spans="1:28" s="289" customFormat="1" ht="16.899999999999999" customHeight="1">
      <c r="A40" s="415" t="s">
        <v>178</v>
      </c>
      <c r="B40" s="416"/>
      <c r="C40" s="417">
        <v>0</v>
      </c>
      <c r="D40" s="418"/>
      <c r="E40" s="419"/>
      <c r="F40" s="420">
        <v>660010</v>
      </c>
      <c r="G40" s="421"/>
      <c r="H40" s="421"/>
      <c r="I40" s="422"/>
      <c r="J40" s="383"/>
      <c r="K40" s="384"/>
      <c r="L40" s="385"/>
      <c r="M40" s="386"/>
      <c r="N40" s="387"/>
      <c r="O40" s="388"/>
      <c r="P40" s="389"/>
      <c r="Q40" s="387"/>
      <c r="R40" s="387"/>
      <c r="S40" s="387"/>
      <c r="T40" s="390"/>
      <c r="U40" s="391"/>
      <c r="V40" s="391"/>
      <c r="W40" s="392"/>
      <c r="X40" s="393"/>
      <c r="Y40" s="394"/>
      <c r="Z40" s="395"/>
    </row>
    <row r="41" spans="1:28" s="287" customFormat="1" ht="20.45" customHeight="1" thickBot="1">
      <c r="A41" s="403" t="s">
        <v>167</v>
      </c>
      <c r="B41" s="404"/>
      <c r="C41" s="405">
        <f>SUM(C36:E40)</f>
        <v>0</v>
      </c>
      <c r="D41" s="406"/>
      <c r="E41" s="407"/>
      <c r="F41" s="268"/>
      <c r="G41" s="269" t="s">
        <v>138</v>
      </c>
      <c r="H41" s="237"/>
      <c r="I41" s="237"/>
      <c r="J41" s="237"/>
      <c r="K41" s="237"/>
      <c r="L41" s="237"/>
      <c r="M41" s="237"/>
      <c r="N41" s="237"/>
      <c r="O41" s="237"/>
      <c r="P41" s="237"/>
      <c r="Q41" s="237"/>
      <c r="R41" s="237"/>
      <c r="S41" s="237"/>
      <c r="T41" s="237"/>
      <c r="U41" s="237"/>
      <c r="V41" s="237"/>
      <c r="W41" s="237"/>
      <c r="X41" s="237"/>
      <c r="Y41" s="237"/>
      <c r="Z41" s="237"/>
    </row>
    <row r="42" spans="1:28" s="287" customFormat="1" ht="7.15" customHeight="1">
      <c r="A42" s="315"/>
      <c r="B42" s="209"/>
      <c r="C42" s="235"/>
      <c r="D42" s="235"/>
      <c r="E42" s="235"/>
      <c r="F42" s="236"/>
      <c r="G42" s="236"/>
      <c r="H42" s="237"/>
      <c r="I42" s="237"/>
      <c r="J42" s="237"/>
      <c r="K42" s="237"/>
      <c r="L42" s="237"/>
      <c r="M42" s="237"/>
      <c r="N42" s="237"/>
      <c r="O42" s="237"/>
      <c r="P42" s="237"/>
      <c r="Q42" s="237"/>
      <c r="R42" s="237"/>
      <c r="S42" s="237"/>
      <c r="T42" s="237"/>
      <c r="U42" s="237"/>
      <c r="V42" s="237"/>
      <c r="W42" s="237"/>
      <c r="X42" s="237"/>
      <c r="Y42" s="237"/>
      <c r="Z42" s="237"/>
    </row>
    <row r="43" spans="1:28" s="291" customFormat="1" ht="12">
      <c r="A43" s="367" t="s">
        <v>203</v>
      </c>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9"/>
    </row>
    <row r="44" spans="1:28" ht="2.4500000000000002" customHeight="1">
      <c r="A44" s="38"/>
      <c r="B44" s="39"/>
      <c r="C44" s="39"/>
      <c r="D44" s="39"/>
      <c r="E44" s="39"/>
      <c r="F44" s="39"/>
      <c r="G44" s="39"/>
      <c r="H44" s="39"/>
      <c r="I44" s="39"/>
      <c r="J44" s="39"/>
      <c r="K44" s="39"/>
      <c r="L44" s="39"/>
      <c r="M44" s="39"/>
      <c r="N44" s="39"/>
      <c r="O44" s="39"/>
      <c r="P44" s="39"/>
      <c r="Q44" s="39"/>
      <c r="R44" s="39"/>
      <c r="S44" s="39"/>
      <c r="T44" s="39"/>
      <c r="U44" s="39"/>
      <c r="V44" s="39"/>
      <c r="W44" s="39"/>
      <c r="X44" s="39"/>
      <c r="Y44" s="39"/>
      <c r="Z44" s="40"/>
    </row>
    <row r="45" spans="1:28" ht="52.5" customHeight="1">
      <c r="A45" s="408" t="s">
        <v>88</v>
      </c>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10"/>
    </row>
    <row r="46" spans="1:28" ht="30.75" customHeight="1">
      <c r="A46" s="408" t="s">
        <v>44</v>
      </c>
      <c r="B46" s="411"/>
      <c r="C46" s="411"/>
      <c r="D46" s="411"/>
      <c r="E46" s="411"/>
      <c r="F46" s="411"/>
      <c r="G46" s="411"/>
      <c r="H46" s="411"/>
      <c r="I46" s="411"/>
      <c r="J46" s="411"/>
      <c r="K46" s="411"/>
      <c r="L46" s="411"/>
      <c r="M46" s="411"/>
      <c r="N46" s="411"/>
      <c r="O46" s="411"/>
      <c r="P46" s="411"/>
      <c r="Q46" s="411"/>
      <c r="R46" s="411"/>
      <c r="S46" s="411"/>
      <c r="T46" s="411"/>
      <c r="U46" s="411"/>
      <c r="V46" s="411"/>
      <c r="W46" s="411"/>
      <c r="X46" s="411"/>
      <c r="Y46" s="411"/>
      <c r="Z46" s="412"/>
    </row>
    <row r="47" spans="1:28" ht="18" customHeight="1">
      <c r="A47" s="260"/>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2"/>
    </row>
    <row r="48" spans="1:28" ht="3.75" customHeight="1">
      <c r="A48" s="413"/>
      <c r="B48" s="414"/>
      <c r="C48" s="414"/>
      <c r="D48" s="414"/>
      <c r="E48" s="414"/>
      <c r="F48" s="414"/>
      <c r="G48" s="414"/>
      <c r="H48" s="261"/>
      <c r="I48" s="261"/>
      <c r="J48" s="261"/>
      <c r="K48" s="261"/>
      <c r="L48" s="261"/>
      <c r="M48" s="131"/>
      <c r="N48" s="414"/>
      <c r="O48" s="414"/>
      <c r="P48" s="414"/>
      <c r="Q48" s="414"/>
      <c r="R48" s="414"/>
      <c r="S48" s="414"/>
      <c r="T48" s="414"/>
      <c r="U48" s="173"/>
      <c r="V48" s="173"/>
      <c r="W48" s="173"/>
      <c r="X48" s="258"/>
      <c r="Y48" s="258"/>
      <c r="Z48" s="52"/>
    </row>
    <row r="49" spans="1:26" ht="14.25" customHeight="1">
      <c r="A49" s="430" t="s">
        <v>202</v>
      </c>
      <c r="B49" s="431"/>
      <c r="C49" s="431"/>
      <c r="D49" s="431"/>
      <c r="E49" s="431"/>
      <c r="F49" s="431"/>
      <c r="G49" s="431"/>
      <c r="I49" s="432" t="s">
        <v>8</v>
      </c>
      <c r="J49" s="432"/>
      <c r="K49" s="432"/>
      <c r="L49" s="23"/>
      <c r="M49" s="131"/>
      <c r="N49" s="433" t="s">
        <v>141</v>
      </c>
      <c r="O49" s="433"/>
      <c r="P49" s="433"/>
      <c r="Q49" s="433"/>
      <c r="R49" s="433"/>
      <c r="S49" s="433"/>
      <c r="T49" s="433"/>
      <c r="U49" s="433"/>
      <c r="V49" s="433"/>
      <c r="W49" s="433"/>
      <c r="X49" s="3"/>
      <c r="Y49" s="3"/>
      <c r="Z49" s="24" t="s">
        <v>8</v>
      </c>
    </row>
    <row r="50" spans="1:26" ht="24" customHeight="1">
      <c r="A50" s="413"/>
      <c r="B50" s="414"/>
      <c r="C50" s="414"/>
      <c r="D50" s="414"/>
      <c r="E50" s="414"/>
      <c r="F50" s="414"/>
      <c r="G50" s="414"/>
      <c r="H50" s="261"/>
      <c r="I50" s="261"/>
      <c r="J50" s="261"/>
      <c r="K50" s="261"/>
      <c r="L50" s="2"/>
      <c r="M50" s="132"/>
      <c r="N50" s="434"/>
      <c r="O50" s="435"/>
      <c r="P50" s="435"/>
      <c r="Q50" s="435"/>
      <c r="R50" s="435"/>
      <c r="S50" s="435"/>
      <c r="T50" s="435"/>
      <c r="U50" s="435"/>
      <c r="V50" s="435"/>
      <c r="W50" s="435"/>
      <c r="X50" s="258"/>
      <c r="Y50" s="258"/>
      <c r="Z50" s="52"/>
    </row>
    <row r="51" spans="1:26">
      <c r="A51" s="430" t="s">
        <v>161</v>
      </c>
      <c r="B51" s="431"/>
      <c r="C51" s="431"/>
      <c r="D51" s="431"/>
      <c r="E51" s="431"/>
      <c r="F51" s="431"/>
      <c r="G51" s="431"/>
      <c r="I51" s="432" t="s">
        <v>8</v>
      </c>
      <c r="J51" s="432"/>
      <c r="K51" s="432"/>
      <c r="L51" s="2"/>
      <c r="M51" s="132"/>
      <c r="N51" s="436" t="s">
        <v>142</v>
      </c>
      <c r="O51" s="436"/>
      <c r="P51" s="436"/>
      <c r="Q51" s="436"/>
      <c r="R51" s="436"/>
      <c r="S51" s="436"/>
      <c r="T51" s="436"/>
      <c r="U51" s="436"/>
      <c r="V51" s="436"/>
      <c r="W51" s="436"/>
      <c r="X51" s="190"/>
      <c r="Y51" s="190"/>
      <c r="Z51" s="25" t="s">
        <v>8</v>
      </c>
    </row>
    <row r="52" spans="1:26" ht="14.25" customHeight="1">
      <c r="A52" s="154" t="s">
        <v>108</v>
      </c>
      <c r="B52" s="154"/>
      <c r="C52" s="154"/>
      <c r="D52" s="154"/>
      <c r="E52" s="154"/>
      <c r="F52" s="154"/>
      <c r="G52" s="154"/>
      <c r="H52" s="154"/>
      <c r="I52" s="154"/>
      <c r="J52" s="154"/>
      <c r="K52" s="154"/>
      <c r="L52" s="154"/>
      <c r="M52" s="154"/>
      <c r="N52" s="1"/>
      <c r="O52" s="1"/>
      <c r="P52" s="1"/>
      <c r="Q52" s="1"/>
      <c r="R52" s="1"/>
      <c r="S52" s="1"/>
      <c r="T52" s="1"/>
      <c r="V52" s="1"/>
      <c r="W52" s="1"/>
      <c r="X52" s="1"/>
      <c r="Y52" s="1"/>
      <c r="Z52" s="240" t="s">
        <v>224</v>
      </c>
    </row>
    <row r="53" spans="1:26" ht="11.25" customHeight="1">
      <c r="A53" s="292" t="s">
        <v>140</v>
      </c>
      <c r="B53" s="292"/>
      <c r="C53" s="292"/>
      <c r="D53" s="293"/>
      <c r="E53" s="293"/>
      <c r="F53" s="293"/>
      <c r="G53" s="292"/>
      <c r="H53" s="292"/>
      <c r="I53" s="292"/>
      <c r="J53" s="292"/>
      <c r="K53" s="292"/>
      <c r="L53" s="292"/>
      <c r="M53" s="292"/>
      <c r="N53" s="292"/>
      <c r="P53" s="292"/>
      <c r="Q53" s="292"/>
      <c r="T53" s="292"/>
      <c r="W53" s="292"/>
      <c r="Y53" s="292"/>
    </row>
    <row r="54" spans="1:26" ht="9" customHeight="1">
      <c r="A54" s="292"/>
      <c r="B54" s="292"/>
      <c r="C54" s="292"/>
      <c r="D54" s="292"/>
      <c r="E54" s="292"/>
      <c r="F54" s="292"/>
      <c r="G54" s="292"/>
      <c r="H54" s="292"/>
      <c r="I54" s="292"/>
      <c r="J54" s="292"/>
      <c r="K54" s="292"/>
      <c r="L54" s="292"/>
      <c r="M54" s="292"/>
    </row>
    <row r="55" spans="1:26">
      <c r="A55" s="151"/>
      <c r="B55" s="152"/>
      <c r="C55" s="153"/>
      <c r="D55" s="153"/>
      <c r="E55" s="153"/>
      <c r="F55" s="153"/>
      <c r="G55" s="153"/>
      <c r="H55" s="153"/>
      <c r="I55" s="153"/>
      <c r="J55" s="153"/>
      <c r="K55" s="153"/>
      <c r="L55" s="153"/>
      <c r="M55" s="153"/>
      <c r="Z55" s="155"/>
    </row>
    <row r="57" spans="1:26">
      <c r="L57" s="7"/>
      <c r="M57" s="7"/>
      <c r="N57" s="7"/>
      <c r="O57" s="7"/>
      <c r="P57" s="7"/>
      <c r="Q57" s="7"/>
      <c r="R57" s="7"/>
      <c r="S57" s="7"/>
      <c r="T57" s="7"/>
      <c r="U57" s="7"/>
      <c r="V57" s="7"/>
      <c r="W57" s="7"/>
      <c r="X57" s="7"/>
      <c r="Y57" s="7"/>
      <c r="Z57" s="7"/>
    </row>
    <row r="58" spans="1:26">
      <c r="A58" s="423"/>
      <c r="B58" s="423"/>
      <c r="C58" s="423"/>
      <c r="D58" s="423"/>
      <c r="E58" s="423"/>
      <c r="F58" s="423"/>
      <c r="G58" s="423"/>
      <c r="H58" s="256"/>
      <c r="I58" s="424"/>
      <c r="J58" s="424"/>
      <c r="K58" s="424"/>
      <c r="L58" s="2"/>
      <c r="M58" s="2"/>
      <c r="N58" s="425"/>
      <c r="O58" s="426"/>
      <c r="P58" s="426"/>
      <c r="Q58" s="426"/>
      <c r="R58" s="426"/>
      <c r="S58" s="426"/>
      <c r="T58" s="426"/>
      <c r="U58" s="426"/>
      <c r="V58" s="426"/>
      <c r="W58" s="426"/>
      <c r="X58" s="258"/>
      <c r="Y58" s="258"/>
      <c r="Z58" s="257"/>
    </row>
    <row r="59" spans="1:26">
      <c r="A59" s="427"/>
      <c r="B59" s="427"/>
      <c r="C59" s="427"/>
      <c r="D59" s="427"/>
      <c r="E59" s="427"/>
      <c r="F59" s="427"/>
      <c r="G59" s="427"/>
      <c r="H59" s="259"/>
      <c r="I59" s="428"/>
      <c r="J59" s="428"/>
      <c r="K59" s="428"/>
      <c r="L59" s="2"/>
      <c r="M59" s="2"/>
      <c r="N59" s="429"/>
      <c r="O59" s="429"/>
      <c r="P59" s="429"/>
      <c r="Q59" s="429"/>
      <c r="R59" s="429"/>
      <c r="S59" s="429"/>
      <c r="T59" s="429"/>
      <c r="U59" s="429"/>
      <c r="V59" s="429"/>
      <c r="W59" s="429"/>
      <c r="X59" s="3"/>
      <c r="Y59" s="3"/>
      <c r="Z59" s="259"/>
    </row>
    <row r="60" spans="1:26">
      <c r="A60" s="7"/>
      <c r="B60" s="7"/>
      <c r="C60" s="7"/>
      <c r="D60" s="7"/>
      <c r="E60" s="7"/>
      <c r="F60" s="7"/>
      <c r="G60" s="7"/>
      <c r="H60" s="7"/>
      <c r="I60" s="7"/>
      <c r="J60" s="7"/>
      <c r="K60" s="7"/>
      <c r="L60" s="7"/>
      <c r="M60" s="7"/>
      <c r="N60" s="7"/>
      <c r="O60" s="7"/>
      <c r="P60" s="7"/>
      <c r="Q60" s="7"/>
      <c r="R60" s="7"/>
      <c r="S60" s="7"/>
      <c r="T60" s="7"/>
      <c r="U60" s="7"/>
      <c r="V60" s="7"/>
      <c r="W60" s="7"/>
      <c r="X60" s="7"/>
      <c r="Y60" s="7"/>
      <c r="Z60" s="7"/>
    </row>
    <row r="93" spans="1:28" s="295" customFormat="1" ht="18.75">
      <c r="A93" s="270" t="s">
        <v>169</v>
      </c>
      <c r="AA93" s="286"/>
      <c r="AB93" s="286"/>
    </row>
    <row r="94" spans="1:28" s="295" customFormat="1" ht="18.75">
      <c r="A94" s="270" t="s">
        <v>170</v>
      </c>
      <c r="AA94" s="286"/>
      <c r="AB94" s="286"/>
    </row>
    <row r="95" spans="1:28" s="295" customFormat="1" ht="18.75">
      <c r="A95" s="270" t="s">
        <v>171</v>
      </c>
      <c r="AA95" s="286"/>
      <c r="AB95" s="286"/>
    </row>
    <row r="98" spans="1:28" s="295" customFormat="1">
      <c r="A98" s="295">
        <v>606001</v>
      </c>
      <c r="B98" s="295" t="s">
        <v>164</v>
      </c>
      <c r="AA98" s="286"/>
      <c r="AB98" s="286"/>
    </row>
    <row r="99" spans="1:28" s="295" customFormat="1">
      <c r="A99" s="295">
        <v>606002</v>
      </c>
      <c r="B99" s="295" t="s">
        <v>165</v>
      </c>
      <c r="AA99" s="286"/>
      <c r="AB99" s="286"/>
    </row>
    <row r="100" spans="1:28" s="295" customFormat="1">
      <c r="A100" s="295">
        <v>606803</v>
      </c>
      <c r="B100" s="295" t="s">
        <v>163</v>
      </c>
      <c r="AA100" s="286"/>
      <c r="AB100" s="286"/>
    </row>
  </sheetData>
  <sheetProtection password="E7B2" sheet="1" objects="1" scenarios="1" selectLockedCells="1"/>
  <mergeCells count="106">
    <mergeCell ref="A58:G58"/>
    <mergeCell ref="I58:K58"/>
    <mergeCell ref="N58:W58"/>
    <mergeCell ref="A59:G59"/>
    <mergeCell ref="I59:K59"/>
    <mergeCell ref="N59:W59"/>
    <mergeCell ref="A49:G49"/>
    <mergeCell ref="I49:K49"/>
    <mergeCell ref="N49:W49"/>
    <mergeCell ref="A50:G50"/>
    <mergeCell ref="N50:W50"/>
    <mergeCell ref="A51:G51"/>
    <mergeCell ref="I51:K51"/>
    <mergeCell ref="N51:W51"/>
    <mergeCell ref="A41:B41"/>
    <mergeCell ref="C41:E41"/>
    <mergeCell ref="A43:Z43"/>
    <mergeCell ref="A45:Z45"/>
    <mergeCell ref="A46:Z46"/>
    <mergeCell ref="A48:G48"/>
    <mergeCell ref="N48:T48"/>
    <mergeCell ref="T39:W39"/>
    <mergeCell ref="X39:Z39"/>
    <mergeCell ref="A40:B40"/>
    <mergeCell ref="C40:E40"/>
    <mergeCell ref="F40:I40"/>
    <mergeCell ref="J40:L40"/>
    <mergeCell ref="M40:O40"/>
    <mergeCell ref="P40:S40"/>
    <mergeCell ref="T40:W40"/>
    <mergeCell ref="X40:Z40"/>
    <mergeCell ref="A39:B39"/>
    <mergeCell ref="C39:E39"/>
    <mergeCell ref="F39:I39"/>
    <mergeCell ref="J39:L39"/>
    <mergeCell ref="M39:O39"/>
    <mergeCell ref="P39:S39"/>
    <mergeCell ref="T37:W37"/>
    <mergeCell ref="X37:Z37"/>
    <mergeCell ref="A38:B38"/>
    <mergeCell ref="C38:E38"/>
    <mergeCell ref="F38:I38"/>
    <mergeCell ref="J38:L38"/>
    <mergeCell ref="M38:O38"/>
    <mergeCell ref="P38:S38"/>
    <mergeCell ref="T38:W38"/>
    <mergeCell ref="X38:Z38"/>
    <mergeCell ref="A37:B37"/>
    <mergeCell ref="C37:E37"/>
    <mergeCell ref="F37:I37"/>
    <mergeCell ref="J37:L37"/>
    <mergeCell ref="M37:O37"/>
    <mergeCell ref="P37:S37"/>
    <mergeCell ref="T35:W35"/>
    <mergeCell ref="X35:Z35"/>
    <mergeCell ref="A36:B36"/>
    <mergeCell ref="C36:E36"/>
    <mergeCell ref="F36:I36"/>
    <mergeCell ref="J36:L36"/>
    <mergeCell ref="M36:O36"/>
    <mergeCell ref="P36:S36"/>
    <mergeCell ref="T36:W36"/>
    <mergeCell ref="X36:Z36"/>
    <mergeCell ref="A35:B35"/>
    <mergeCell ref="C35:E35"/>
    <mergeCell ref="F35:I35"/>
    <mergeCell ref="J35:L35"/>
    <mergeCell ref="M35:O35"/>
    <mergeCell ref="P35:S35"/>
    <mergeCell ref="F30:H30"/>
    <mergeCell ref="J30:L30"/>
    <mergeCell ref="M30:O30"/>
    <mergeCell ref="P30:Q30"/>
    <mergeCell ref="R30:T30"/>
    <mergeCell ref="A32:Z32"/>
    <mergeCell ref="A24:Z24"/>
    <mergeCell ref="A25:Z25"/>
    <mergeCell ref="L28:R28"/>
    <mergeCell ref="S28:W28"/>
    <mergeCell ref="Y28:Z28"/>
    <mergeCell ref="A29:Z29"/>
    <mergeCell ref="A17:E17"/>
    <mergeCell ref="G17:K17"/>
    <mergeCell ref="L17:M17"/>
    <mergeCell ref="P17:U17"/>
    <mergeCell ref="X17:Z17"/>
    <mergeCell ref="D19:F19"/>
    <mergeCell ref="G19:H19"/>
    <mergeCell ref="I19:K19"/>
    <mergeCell ref="Q19:S19"/>
    <mergeCell ref="A13:M13"/>
    <mergeCell ref="N13:T13"/>
    <mergeCell ref="U13:Z13"/>
    <mergeCell ref="A15:M15"/>
    <mergeCell ref="N15:Z15"/>
    <mergeCell ref="G16:K16"/>
    <mergeCell ref="L16:M16"/>
    <mergeCell ref="A1:Z1"/>
    <mergeCell ref="C4:V4"/>
    <mergeCell ref="W5:Z5"/>
    <mergeCell ref="A7:Z7"/>
    <mergeCell ref="A9:Z9"/>
    <mergeCell ref="A11:M11"/>
    <mergeCell ref="N11:Q11"/>
    <mergeCell ref="R11:V11"/>
    <mergeCell ref="W11:Z11"/>
  </mergeCells>
  <dataValidations count="2">
    <dataValidation type="list" allowBlank="1" showErrorMessage="1" sqref="A36:B39">
      <formula1>UNITS</formula1>
    </dataValidation>
    <dataValidation type="list" allowBlank="1" showErrorMessage="1" sqref="F36:I39">
      <formula1>Account</formula1>
    </dataValidation>
  </dataValidations>
  <printOptions horizontalCentered="1" verticalCentered="1"/>
  <pageMargins left="0.25" right="0.25" top="0.25" bottom="0.25" header="0" footer="0"/>
  <pageSetup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104775</xdr:colOff>
                    <xdr:row>19</xdr:row>
                    <xdr:rowOff>28575</xdr:rowOff>
                  </from>
                  <to>
                    <xdr:col>2</xdr:col>
                    <xdr:colOff>76200</xdr:colOff>
                    <xdr:row>21</xdr:row>
                    <xdr:rowOff>47625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8</xdr:col>
                    <xdr:colOff>200025</xdr:colOff>
                    <xdr:row>26</xdr:row>
                    <xdr:rowOff>0</xdr:rowOff>
                  </from>
                  <to>
                    <xdr:col>10</xdr:col>
                    <xdr:colOff>9525</xdr:colOff>
                    <xdr:row>27</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5</xdr:col>
                    <xdr:colOff>123825</xdr:colOff>
                    <xdr:row>26</xdr:row>
                    <xdr:rowOff>9525</xdr:rowOff>
                  </from>
                  <to>
                    <xdr:col>5</xdr:col>
                    <xdr:colOff>352425</xdr:colOff>
                    <xdr:row>27</xdr:row>
                    <xdr:rowOff>9525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5</xdr:col>
                    <xdr:colOff>133350</xdr:colOff>
                    <xdr:row>26</xdr:row>
                    <xdr:rowOff>219075</xdr:rowOff>
                  </from>
                  <to>
                    <xdr:col>6</xdr:col>
                    <xdr:colOff>57150</xdr:colOff>
                    <xdr:row>28</xdr:row>
                    <xdr:rowOff>19050</xdr:rowOff>
                  </to>
                </anchor>
              </controlPr>
            </control>
          </mc:Choice>
        </mc:AlternateContent>
        <mc:AlternateContent xmlns:mc="http://schemas.openxmlformats.org/markup-compatibility/2006">
          <mc:Choice Requires="x14">
            <control shapeId="35847" r:id="rId8" name="Check Box 7">
              <controlPr defaultSize="0" autoFill="0" autoLine="0" autoPict="0">
                <anchor moveWithCells="1">
                  <from>
                    <xdr:col>1</xdr:col>
                    <xdr:colOff>19050</xdr:colOff>
                    <xdr:row>5</xdr:row>
                    <xdr:rowOff>95250</xdr:rowOff>
                  </from>
                  <to>
                    <xdr:col>1</xdr:col>
                    <xdr:colOff>323850</xdr:colOff>
                    <xdr:row>7</xdr:row>
                    <xdr:rowOff>38100</xdr:rowOff>
                  </to>
                </anchor>
              </controlPr>
            </control>
          </mc:Choice>
        </mc:AlternateContent>
        <mc:AlternateContent xmlns:mc="http://schemas.openxmlformats.org/markup-compatibility/2006">
          <mc:Choice Requires="x14">
            <control shapeId="35848" r:id="rId9" name="Check Box 8">
              <controlPr defaultSize="0" autoFill="0" autoLine="0" autoPict="0">
                <anchor moveWithCells="1">
                  <from>
                    <xdr:col>16</xdr:col>
                    <xdr:colOff>123825</xdr:colOff>
                    <xdr:row>26</xdr:row>
                    <xdr:rowOff>0</xdr:rowOff>
                  </from>
                  <to>
                    <xdr:col>18</xdr:col>
                    <xdr:colOff>9525</xdr:colOff>
                    <xdr:row>27</xdr:row>
                    <xdr:rowOff>9525</xdr:rowOff>
                  </to>
                </anchor>
              </controlPr>
            </control>
          </mc:Choice>
        </mc:AlternateContent>
        <mc:AlternateContent xmlns:mc="http://schemas.openxmlformats.org/markup-compatibility/2006">
          <mc:Choice Requires="x14">
            <control shapeId="35849" r:id="rId10" name="Check Box 9">
              <controlPr defaultSize="0" autoFill="0" autoLine="0" autoPict="0">
                <anchor moveWithCells="1">
                  <from>
                    <xdr:col>15</xdr:col>
                    <xdr:colOff>209550</xdr:colOff>
                    <xdr:row>19</xdr:row>
                    <xdr:rowOff>19050</xdr:rowOff>
                  </from>
                  <to>
                    <xdr:col>17</xdr:col>
                    <xdr:colOff>85725</xdr:colOff>
                    <xdr:row>21</xdr:row>
                    <xdr:rowOff>66675</xdr:rowOff>
                  </to>
                </anchor>
              </controlPr>
            </control>
          </mc:Choice>
        </mc:AlternateContent>
        <mc:AlternateContent xmlns:mc="http://schemas.openxmlformats.org/markup-compatibility/2006">
          <mc:Choice Requires="x14">
            <control shapeId="35850" r:id="rId11" name="Check Box 10">
              <controlPr defaultSize="0" autoFill="0" autoLine="0" autoPict="0">
                <anchor moveWithCells="1">
                  <from>
                    <xdr:col>5</xdr:col>
                    <xdr:colOff>238125</xdr:colOff>
                    <xdr:row>19</xdr:row>
                    <xdr:rowOff>19050</xdr:rowOff>
                  </from>
                  <to>
                    <xdr:col>7</xdr:col>
                    <xdr:colOff>9525</xdr:colOff>
                    <xdr:row>21</xdr:row>
                    <xdr:rowOff>47625</xdr:rowOff>
                  </to>
                </anchor>
              </controlPr>
            </control>
          </mc:Choice>
        </mc:AlternateContent>
        <mc:AlternateContent xmlns:mc="http://schemas.openxmlformats.org/markup-compatibility/2006">
          <mc:Choice Requires="x14">
            <control shapeId="35851" r:id="rId12" name="Check Box 11">
              <controlPr defaultSize="0" autoFill="0" autoLine="0" autoPict="0">
                <anchor moveWithCells="1">
                  <from>
                    <xdr:col>12</xdr:col>
                    <xdr:colOff>57150</xdr:colOff>
                    <xdr:row>19</xdr:row>
                    <xdr:rowOff>38100</xdr:rowOff>
                  </from>
                  <to>
                    <xdr:col>13</xdr:col>
                    <xdr:colOff>104775</xdr:colOff>
                    <xdr:row>21</xdr:row>
                    <xdr:rowOff>57150</xdr:rowOff>
                  </to>
                </anchor>
              </controlPr>
            </control>
          </mc:Choice>
        </mc:AlternateContent>
        <mc:AlternateContent xmlns:mc="http://schemas.openxmlformats.org/markup-compatibility/2006">
          <mc:Choice Requires="x14">
            <control shapeId="35852" r:id="rId13" name="Check Box 12">
              <controlPr defaultSize="0" autoFill="0" autoLine="0" autoPict="0">
                <anchor moveWithCells="1">
                  <from>
                    <xdr:col>5</xdr:col>
                    <xdr:colOff>228600</xdr:colOff>
                    <xdr:row>21</xdr:row>
                    <xdr:rowOff>9525</xdr:rowOff>
                  </from>
                  <to>
                    <xdr:col>7</xdr:col>
                    <xdr:colOff>9525</xdr:colOff>
                    <xdr:row>22</xdr:row>
                    <xdr:rowOff>47625</xdr:rowOff>
                  </to>
                </anchor>
              </controlPr>
            </control>
          </mc:Choice>
        </mc:AlternateContent>
        <mc:AlternateContent xmlns:mc="http://schemas.openxmlformats.org/markup-compatibility/2006">
          <mc:Choice Requires="x14">
            <control shapeId="35853" r:id="rId14" name="Check Box 13">
              <controlPr defaultSize="0" autoFill="0" autoLine="0" autoPict="0">
                <anchor moveWithCells="1">
                  <from>
                    <xdr:col>12</xdr:col>
                    <xdr:colOff>57150</xdr:colOff>
                    <xdr:row>21</xdr:row>
                    <xdr:rowOff>9525</xdr:rowOff>
                  </from>
                  <to>
                    <xdr:col>13</xdr:col>
                    <xdr:colOff>114300</xdr:colOff>
                    <xdr:row>22</xdr:row>
                    <xdr:rowOff>47625</xdr:rowOff>
                  </to>
                </anchor>
              </controlPr>
            </control>
          </mc:Choice>
        </mc:AlternateContent>
        <mc:AlternateContent xmlns:mc="http://schemas.openxmlformats.org/markup-compatibility/2006">
          <mc:Choice Requires="x14">
            <control shapeId="35854" r:id="rId15" name="Check Box 14">
              <controlPr defaultSize="0" autoFill="0" autoLine="0" autoPict="0">
                <anchor moveWithCells="1">
                  <from>
                    <xdr:col>15</xdr:col>
                    <xdr:colOff>209550</xdr:colOff>
                    <xdr:row>21</xdr:row>
                    <xdr:rowOff>9525</xdr:rowOff>
                  </from>
                  <to>
                    <xdr:col>17</xdr:col>
                    <xdr:colOff>104775</xdr:colOff>
                    <xdr:row>22</xdr:row>
                    <xdr:rowOff>38100</xdr:rowOff>
                  </to>
                </anchor>
              </controlPr>
            </control>
          </mc:Choice>
        </mc:AlternateContent>
        <mc:AlternateContent xmlns:mc="http://schemas.openxmlformats.org/markup-compatibility/2006">
          <mc:Choice Requires="x14">
            <control shapeId="35855" r:id="rId16" name="Check Box 15">
              <controlPr defaultSize="0" autoFill="0" autoLine="0" autoPict="0">
                <anchor moveWithCells="1">
                  <from>
                    <xdr:col>2</xdr:col>
                    <xdr:colOff>476250</xdr:colOff>
                    <xdr:row>5</xdr:row>
                    <xdr:rowOff>85725</xdr:rowOff>
                  </from>
                  <to>
                    <xdr:col>4</xdr:col>
                    <xdr:colOff>47625</xdr:colOff>
                    <xdr:row>8</xdr:row>
                    <xdr:rowOff>0</xdr:rowOff>
                  </to>
                </anchor>
              </controlPr>
            </control>
          </mc:Choice>
        </mc:AlternateContent>
        <mc:AlternateContent xmlns:mc="http://schemas.openxmlformats.org/markup-compatibility/2006">
          <mc:Choice Requires="x14">
            <control shapeId="35856" r:id="rId17" name="Check Box 16">
              <controlPr defaultSize="0" autoFill="0" autoLine="0" autoPict="0">
                <anchor moveWithCells="1">
                  <from>
                    <xdr:col>11</xdr:col>
                    <xdr:colOff>180975</xdr:colOff>
                    <xdr:row>5</xdr:row>
                    <xdr:rowOff>85725</xdr:rowOff>
                  </from>
                  <to>
                    <xdr:col>12</xdr:col>
                    <xdr:colOff>219075</xdr:colOff>
                    <xdr:row>7</xdr:row>
                    <xdr:rowOff>57150</xdr:rowOff>
                  </to>
                </anchor>
              </controlPr>
            </control>
          </mc:Choice>
        </mc:AlternateContent>
        <mc:AlternateContent xmlns:mc="http://schemas.openxmlformats.org/markup-compatibility/2006">
          <mc:Choice Requires="x14">
            <control shapeId="35857" r:id="rId18" name="Check Box 17">
              <controlPr defaultSize="0" autoFill="0" autoLine="0" autoPict="0">
                <anchor moveWithCells="1">
                  <from>
                    <xdr:col>6</xdr:col>
                    <xdr:colOff>123825</xdr:colOff>
                    <xdr:row>5</xdr:row>
                    <xdr:rowOff>85725</xdr:rowOff>
                  </from>
                  <to>
                    <xdr:col>8</xdr:col>
                    <xdr:colOff>0</xdr:colOff>
                    <xdr:row>8</xdr:row>
                    <xdr:rowOff>0</xdr:rowOff>
                  </to>
                </anchor>
              </controlPr>
            </control>
          </mc:Choice>
        </mc:AlternateContent>
        <mc:AlternateContent xmlns:mc="http://schemas.openxmlformats.org/markup-compatibility/2006">
          <mc:Choice Requires="x14">
            <control shapeId="35858" r:id="rId19" name="Check Box 18">
              <controlPr defaultSize="0" autoFill="0" autoLine="0" autoPict="0">
                <anchor moveWithCells="1">
                  <from>
                    <xdr:col>17</xdr:col>
                    <xdr:colOff>123825</xdr:colOff>
                    <xdr:row>5</xdr:row>
                    <xdr:rowOff>76200</xdr:rowOff>
                  </from>
                  <to>
                    <xdr:col>18</xdr:col>
                    <xdr:colOff>228600</xdr:colOff>
                    <xdr:row>7</xdr:row>
                    <xdr:rowOff>57150</xdr:rowOff>
                  </to>
                </anchor>
              </controlPr>
            </control>
          </mc:Choice>
        </mc:AlternateContent>
        <mc:AlternateContent xmlns:mc="http://schemas.openxmlformats.org/markup-compatibility/2006">
          <mc:Choice Requires="x14">
            <control shapeId="35859" r:id="rId20" name="Check Box 19">
              <controlPr defaultSize="0" autoFill="0" autoLine="0" autoPict="0">
                <anchor moveWithCells="1">
                  <from>
                    <xdr:col>21</xdr:col>
                    <xdr:colOff>104775</xdr:colOff>
                    <xdr:row>5</xdr:row>
                    <xdr:rowOff>85725</xdr:rowOff>
                  </from>
                  <to>
                    <xdr:col>22</xdr:col>
                    <xdr:colOff>161925</xdr:colOff>
                    <xdr:row>8</xdr:row>
                    <xdr:rowOff>9525</xdr:rowOff>
                  </to>
                </anchor>
              </controlPr>
            </control>
          </mc:Choice>
        </mc:AlternateContent>
        <mc:AlternateContent xmlns:mc="http://schemas.openxmlformats.org/markup-compatibility/2006">
          <mc:Choice Requires="x14">
            <control shapeId="35860" r:id="rId21" name="Check Box 20">
              <controlPr defaultSize="0" autoFill="0" autoLine="0" autoPict="0">
                <anchor moveWithCells="1">
                  <from>
                    <xdr:col>2</xdr:col>
                    <xdr:colOff>447675</xdr:colOff>
                    <xdr:row>2</xdr:row>
                    <xdr:rowOff>28575</xdr:rowOff>
                  </from>
                  <to>
                    <xdr:col>4</xdr:col>
                    <xdr:colOff>38100</xdr:colOff>
                    <xdr:row>4</xdr:row>
                    <xdr:rowOff>28575</xdr:rowOff>
                  </to>
                </anchor>
              </controlPr>
            </control>
          </mc:Choice>
        </mc:AlternateContent>
        <mc:AlternateContent xmlns:mc="http://schemas.openxmlformats.org/markup-compatibility/2006">
          <mc:Choice Requires="x14">
            <control shapeId="35861" r:id="rId22" name="Check Box 21">
              <controlPr defaultSize="0" autoFill="0" autoLine="0" autoPict="0">
                <anchor moveWithCells="1">
                  <from>
                    <xdr:col>9</xdr:col>
                    <xdr:colOff>9525</xdr:colOff>
                    <xdr:row>2</xdr:row>
                    <xdr:rowOff>38100</xdr:rowOff>
                  </from>
                  <to>
                    <xdr:col>10</xdr:col>
                    <xdr:colOff>66675</xdr:colOff>
                    <xdr:row>4</xdr:row>
                    <xdr:rowOff>38100</xdr:rowOff>
                  </to>
                </anchor>
              </controlPr>
            </control>
          </mc:Choice>
        </mc:AlternateContent>
        <mc:AlternateContent xmlns:mc="http://schemas.openxmlformats.org/markup-compatibility/2006">
          <mc:Choice Requires="x14">
            <control shapeId="35862" r:id="rId23" name="Check Box 22">
              <controlPr defaultSize="0" autoFill="0" autoLine="0" autoPict="0">
                <anchor moveWithCells="1">
                  <from>
                    <xdr:col>16</xdr:col>
                    <xdr:colOff>104775</xdr:colOff>
                    <xdr:row>2</xdr:row>
                    <xdr:rowOff>38100</xdr:rowOff>
                  </from>
                  <to>
                    <xdr:col>18</xdr:col>
                    <xdr:colOff>0</xdr:colOff>
                    <xdr:row>4</xdr:row>
                    <xdr:rowOff>38100</xdr:rowOff>
                  </to>
                </anchor>
              </controlPr>
            </control>
          </mc:Choice>
        </mc:AlternateContent>
        <mc:AlternateContent xmlns:mc="http://schemas.openxmlformats.org/markup-compatibility/2006">
          <mc:Choice Requires="x14">
            <control shapeId="35863" r:id="rId24" name="Check Box 23">
              <controlPr defaultSize="0" autoFill="0" autoLine="0" autoPict="0">
                <anchor moveWithCells="1">
                  <from>
                    <xdr:col>5</xdr:col>
                    <xdr:colOff>171450</xdr:colOff>
                    <xdr:row>39</xdr:row>
                    <xdr:rowOff>200025</xdr:rowOff>
                  </from>
                  <to>
                    <xdr:col>6</xdr:col>
                    <xdr:colOff>76200</xdr:colOff>
                    <xdr:row>40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67"/>
  <sheetViews>
    <sheetView showGridLines="0" showRuler="0" zoomScaleNormal="100" zoomScaleSheetLayoutView="100" workbookViewId="0">
      <selection activeCell="AA38" sqref="AA38"/>
    </sheetView>
  </sheetViews>
  <sheetFormatPr defaultColWidth="8.85546875" defaultRowHeight="15"/>
  <cols>
    <col min="1" max="1" width="6" style="138" customWidth="1"/>
    <col min="2" max="2" width="8.5703125" style="138" customWidth="1"/>
    <col min="3" max="3" width="5" style="138" customWidth="1"/>
    <col min="4" max="4" width="4.85546875" style="138" customWidth="1"/>
    <col min="5" max="5" width="4.140625" style="138" customWidth="1"/>
    <col min="6" max="6" width="5.85546875" style="138" customWidth="1"/>
    <col min="7" max="8" width="3.42578125" style="138" customWidth="1"/>
    <col min="9" max="9" width="3.28515625" style="138" customWidth="1"/>
    <col min="10" max="10" width="3.5703125" style="138" customWidth="1"/>
    <col min="11" max="11" width="4" style="138" customWidth="1"/>
    <col min="12" max="12" width="2.7109375" style="138" customWidth="1"/>
    <col min="13" max="13" width="6.42578125" style="138" customWidth="1"/>
    <col min="14" max="14" width="4.140625" style="138" customWidth="1"/>
    <col min="15" max="16" width="4" style="138" customWidth="1"/>
    <col min="17" max="17" width="5.140625" style="138" customWidth="1"/>
    <col min="18" max="18" width="4.5703125" style="138" customWidth="1"/>
    <col min="19" max="19" width="4" style="138" customWidth="1"/>
    <col min="20" max="20" width="3.7109375" style="138" customWidth="1"/>
    <col min="21" max="21" width="3.140625" style="138" customWidth="1"/>
    <col min="22" max="22" width="3.28515625" style="138" customWidth="1"/>
    <col min="23" max="23" width="3.7109375" style="138" customWidth="1"/>
    <col min="24" max="24" width="5.28515625" style="138" customWidth="1"/>
    <col min="25" max="25" width="7.5703125" style="138" customWidth="1"/>
    <col min="26" max="26" width="6.85546875" style="138" customWidth="1"/>
    <col min="27" max="27" width="4" style="233" customWidth="1"/>
    <col min="28" max="16384" width="8.85546875" style="138"/>
  </cols>
  <sheetData>
    <row r="1" spans="1:27">
      <c r="A1" s="512" t="s">
        <v>24</v>
      </c>
      <c r="B1" s="512"/>
      <c r="C1" s="512"/>
      <c r="D1" s="512"/>
      <c r="E1" s="512"/>
      <c r="F1" s="512"/>
      <c r="G1" s="512"/>
      <c r="H1" s="512"/>
      <c r="I1" s="512"/>
      <c r="J1" s="512"/>
      <c r="K1" s="512"/>
      <c r="L1" s="512"/>
      <c r="M1" s="512"/>
      <c r="N1" s="512"/>
      <c r="O1" s="512"/>
      <c r="P1" s="512"/>
      <c r="Q1" s="512"/>
      <c r="R1" s="512"/>
      <c r="S1" s="512"/>
      <c r="T1" s="512"/>
      <c r="U1" s="512"/>
      <c r="V1" s="512"/>
      <c r="W1" s="512"/>
      <c r="X1" s="512"/>
      <c r="Y1" s="512"/>
      <c r="Z1" s="512"/>
    </row>
    <row r="2" spans="1:27" ht="20.25">
      <c r="A2" s="513" t="s">
        <v>39</v>
      </c>
      <c r="B2" s="513"/>
      <c r="C2" s="513"/>
      <c r="D2" s="513"/>
      <c r="E2" s="513"/>
      <c r="F2" s="513"/>
      <c r="G2" s="513"/>
      <c r="H2" s="513"/>
      <c r="I2" s="513"/>
      <c r="J2" s="513"/>
      <c r="K2" s="513"/>
      <c r="L2" s="513"/>
      <c r="M2" s="513"/>
      <c r="N2" s="513"/>
      <c r="O2" s="513"/>
      <c r="P2" s="513"/>
      <c r="Q2" s="513"/>
      <c r="R2" s="513"/>
      <c r="S2" s="513"/>
      <c r="T2" s="513"/>
      <c r="U2" s="513"/>
      <c r="V2" s="513"/>
      <c r="W2" s="513"/>
      <c r="X2" s="513"/>
      <c r="Y2" s="513"/>
      <c r="Z2" s="513"/>
    </row>
    <row r="5" spans="1:27" ht="15.6" customHeight="1">
      <c r="E5" s="222" t="s">
        <v>216</v>
      </c>
      <c r="F5" s="222"/>
      <c r="G5" s="222"/>
      <c r="H5" s="222"/>
      <c r="I5" s="222"/>
      <c r="J5" s="222"/>
      <c r="K5" s="222"/>
      <c r="L5" s="222"/>
      <c r="M5" s="222"/>
      <c r="N5" s="222"/>
      <c r="O5" s="222"/>
      <c r="P5" s="517" t="s">
        <v>158</v>
      </c>
      <c r="Q5" s="517"/>
      <c r="R5" s="517"/>
      <c r="S5" s="517"/>
      <c r="T5" s="517"/>
      <c r="U5" s="517"/>
      <c r="V5" s="231"/>
      <c r="W5" s="231"/>
      <c r="X5" s="223"/>
      <c r="Y5" s="223"/>
      <c r="Z5" s="223"/>
      <c r="AA5" s="232"/>
    </row>
    <row r="6" spans="1:27" ht="20.45" customHeight="1">
      <c r="E6" s="224" t="s">
        <v>118</v>
      </c>
      <c r="P6" s="517" t="s">
        <v>119</v>
      </c>
      <c r="Q6" s="517"/>
      <c r="R6" s="517"/>
      <c r="S6" s="517"/>
      <c r="T6" s="517"/>
      <c r="U6" s="517"/>
      <c r="V6" s="233"/>
    </row>
    <row r="7" spans="1:27" ht="7.5" customHeight="1" thickBot="1">
      <c r="A7" s="167"/>
      <c r="B7" s="167"/>
      <c r="C7" s="168"/>
      <c r="D7" s="169"/>
      <c r="E7" s="170"/>
      <c r="F7" s="170"/>
      <c r="G7" s="170"/>
      <c r="H7" s="170"/>
      <c r="I7" s="170"/>
      <c r="J7" s="168"/>
      <c r="K7" s="169"/>
      <c r="L7" s="170"/>
      <c r="M7" s="170"/>
      <c r="N7" s="170"/>
      <c r="O7" s="170"/>
      <c r="P7" s="170"/>
      <c r="Q7" s="170"/>
      <c r="R7" s="168"/>
      <c r="S7" s="169"/>
      <c r="T7" s="170"/>
      <c r="U7" s="170"/>
      <c r="V7" s="170"/>
      <c r="W7" s="156"/>
      <c r="X7" s="156"/>
      <c r="Y7" s="156"/>
      <c r="Z7" s="156"/>
    </row>
    <row r="8" spans="1:27" ht="7.5" customHeight="1"/>
    <row r="9" spans="1:27">
      <c r="A9" s="164" t="s">
        <v>172</v>
      </c>
    </row>
    <row r="10" spans="1:27">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row>
    <row r="11" spans="1:27" ht="15.75">
      <c r="A11" s="171"/>
      <c r="B11" s="171"/>
      <c r="C11" s="514" t="s">
        <v>100</v>
      </c>
      <c r="D11" s="514"/>
      <c r="E11" s="514"/>
      <c r="F11" s="514"/>
      <c r="G11" s="514"/>
      <c r="H11" s="514"/>
      <c r="I11" s="514"/>
      <c r="J11" s="514"/>
      <c r="K11" s="514"/>
      <c r="L11" s="514"/>
      <c r="M11" s="514"/>
      <c r="N11" s="514"/>
      <c r="O11" s="514"/>
      <c r="P11" s="514"/>
      <c r="Q11" s="514"/>
      <c r="R11" s="514"/>
      <c r="S11" s="514"/>
      <c r="T11" s="514"/>
      <c r="U11" s="514"/>
      <c r="V11" s="514"/>
      <c r="W11" s="296"/>
      <c r="X11" s="296"/>
      <c r="Y11" s="296"/>
      <c r="Z11" s="296"/>
    </row>
    <row r="12" spans="1:27" ht="15.75">
      <c r="A12" s="171"/>
      <c r="B12" s="171"/>
      <c r="C12" s="192" t="s">
        <v>98</v>
      </c>
      <c r="D12" s="193"/>
      <c r="E12" s="172"/>
      <c r="F12" s="172"/>
      <c r="G12" s="172"/>
      <c r="H12" s="172"/>
      <c r="I12" s="172"/>
      <c r="J12" s="192" t="s">
        <v>99</v>
      </c>
      <c r="K12" s="193"/>
      <c r="L12" s="172"/>
      <c r="M12" s="172"/>
      <c r="N12" s="172"/>
      <c r="O12" s="172"/>
      <c r="P12" s="172"/>
      <c r="Q12" s="172"/>
      <c r="R12" s="192" t="s">
        <v>101</v>
      </c>
      <c r="S12" s="193"/>
      <c r="T12" s="172"/>
      <c r="U12" s="172"/>
      <c r="V12" s="172"/>
      <c r="W12" s="296"/>
      <c r="X12" s="296"/>
      <c r="Y12" s="296"/>
      <c r="Z12" s="296"/>
    </row>
    <row r="13" spans="1:27" ht="15.75">
      <c r="A13" s="171"/>
      <c r="B13" s="171"/>
      <c r="C13" s="192"/>
      <c r="D13" s="193"/>
      <c r="E13" s="172"/>
      <c r="F13" s="172"/>
      <c r="G13" s="172"/>
      <c r="H13" s="172"/>
      <c r="I13" s="172"/>
      <c r="J13" s="192"/>
      <c r="K13" s="193"/>
      <c r="L13" s="172"/>
      <c r="M13" s="172"/>
      <c r="N13" s="172"/>
      <c r="O13" s="172"/>
      <c r="P13" s="172"/>
      <c r="Q13" s="172"/>
      <c r="R13" s="192"/>
      <c r="S13" s="193"/>
      <c r="T13" s="172"/>
      <c r="U13" s="172"/>
      <c r="V13" s="172"/>
      <c r="W13" s="296"/>
      <c r="X13" s="296"/>
      <c r="Y13" s="296"/>
      <c r="Z13" s="296"/>
    </row>
    <row r="14" spans="1:27" ht="15" customHeight="1">
      <c r="A14" s="297" t="s">
        <v>209</v>
      </c>
      <c r="B14" s="171"/>
      <c r="C14" s="192"/>
      <c r="D14" s="193"/>
      <c r="E14" s="172"/>
      <c r="F14" s="172"/>
      <c r="G14" s="172"/>
      <c r="H14" s="172"/>
      <c r="I14" s="172"/>
      <c r="J14" s="192"/>
      <c r="K14" s="193"/>
      <c r="L14" s="172"/>
      <c r="M14" s="172"/>
      <c r="N14" s="172"/>
      <c r="O14" s="172"/>
      <c r="P14" s="172"/>
      <c r="Q14" s="172"/>
      <c r="R14" s="192"/>
      <c r="S14" s="193"/>
      <c r="T14" s="172"/>
      <c r="U14" s="172"/>
      <c r="V14" s="172"/>
      <c r="W14" s="296"/>
      <c r="X14" s="296"/>
      <c r="Y14" s="296"/>
      <c r="Z14" s="296"/>
    </row>
    <row r="15" spans="1:27" ht="7.5" customHeight="1" thickBot="1">
      <c r="A15" s="167"/>
      <c r="B15" s="167"/>
      <c r="C15" s="168"/>
      <c r="D15" s="169"/>
      <c r="E15" s="170"/>
      <c r="F15" s="170"/>
      <c r="G15" s="170"/>
      <c r="H15" s="170"/>
      <c r="I15" s="170"/>
      <c r="J15" s="168"/>
      <c r="K15" s="169"/>
      <c r="L15" s="170"/>
      <c r="M15" s="170"/>
      <c r="N15" s="170"/>
      <c r="O15" s="170"/>
      <c r="P15" s="170"/>
      <c r="Q15" s="170"/>
      <c r="R15" s="168"/>
      <c r="S15" s="169"/>
      <c r="T15" s="170"/>
      <c r="U15" s="170"/>
      <c r="V15" s="170"/>
      <c r="W15" s="156"/>
      <c r="X15" s="156"/>
      <c r="Y15" s="156"/>
      <c r="Z15" s="156"/>
    </row>
    <row r="16" spans="1:27" ht="7.5" customHeight="1">
      <c r="A16" s="171"/>
      <c r="B16" s="171"/>
      <c r="C16" s="172"/>
      <c r="D16" s="172"/>
      <c r="E16" s="172"/>
      <c r="F16" s="172"/>
      <c r="G16" s="172"/>
      <c r="H16" s="172"/>
      <c r="I16" s="172"/>
      <c r="J16" s="172"/>
      <c r="K16" s="172"/>
      <c r="L16" s="172"/>
      <c r="M16" s="172"/>
      <c r="N16" s="172"/>
      <c r="O16" s="172"/>
      <c r="P16" s="172"/>
      <c r="Q16" s="172"/>
      <c r="R16" s="172"/>
      <c r="S16" s="172"/>
      <c r="T16" s="172"/>
      <c r="U16" s="172"/>
      <c r="V16" s="172"/>
      <c r="W16" s="296"/>
      <c r="X16" s="296"/>
      <c r="Y16" s="296"/>
      <c r="Z16" s="296"/>
    </row>
    <row r="17" spans="1:26" ht="15" customHeight="1">
      <c r="A17" s="171"/>
      <c r="B17" s="171"/>
      <c r="C17" s="172"/>
      <c r="D17" s="172"/>
      <c r="E17" s="172"/>
      <c r="F17" s="172"/>
      <c r="G17" s="172"/>
      <c r="H17" s="172"/>
      <c r="I17" s="172"/>
      <c r="J17" s="172"/>
      <c r="K17" s="172"/>
      <c r="L17" s="172"/>
      <c r="M17" s="172"/>
      <c r="N17" s="172"/>
      <c r="O17" s="172"/>
      <c r="P17" s="172"/>
      <c r="Q17" s="172"/>
      <c r="R17" s="172"/>
      <c r="S17" s="172"/>
      <c r="T17" s="172"/>
      <c r="U17" s="172"/>
      <c r="V17" s="172"/>
      <c r="W17" s="296"/>
      <c r="X17" s="296"/>
      <c r="Y17" s="296"/>
      <c r="Z17" s="296"/>
    </row>
    <row r="18" spans="1:26" ht="15.75">
      <c r="A18" s="284" t="s">
        <v>103</v>
      </c>
      <c r="B18" s="171"/>
      <c r="C18" s="172"/>
      <c r="D18" s="172"/>
      <c r="E18" s="172"/>
      <c r="F18" s="172"/>
      <c r="G18" s="172"/>
      <c r="H18" s="172"/>
      <c r="I18" s="172"/>
      <c r="J18" s="172"/>
      <c r="K18" s="172"/>
      <c r="L18" s="172"/>
      <c r="M18" s="172"/>
      <c r="N18" s="172"/>
      <c r="O18" s="172"/>
      <c r="P18" s="172"/>
      <c r="Q18" s="172"/>
      <c r="R18" s="172"/>
      <c r="S18" s="172"/>
      <c r="T18" s="172"/>
      <c r="U18" s="172"/>
      <c r="V18" s="172"/>
      <c r="W18" s="296"/>
      <c r="X18" s="296"/>
      <c r="Y18" s="296"/>
      <c r="Z18" s="296"/>
    </row>
    <row r="19" spans="1:26" ht="7.5" customHeight="1">
      <c r="A19" s="194"/>
      <c r="B19" s="171"/>
      <c r="C19" s="172"/>
      <c r="D19" s="172"/>
      <c r="E19" s="172"/>
      <c r="F19" s="172"/>
      <c r="G19" s="172"/>
      <c r="H19" s="172"/>
      <c r="I19" s="172"/>
      <c r="J19" s="172"/>
      <c r="K19" s="172"/>
      <c r="L19" s="172"/>
      <c r="M19" s="172"/>
      <c r="N19" s="172"/>
      <c r="O19" s="172"/>
      <c r="P19" s="172"/>
      <c r="Q19" s="172"/>
      <c r="R19" s="172"/>
      <c r="S19" s="172"/>
      <c r="T19" s="172"/>
      <c r="U19" s="172"/>
      <c r="V19" s="172"/>
      <c r="W19" s="296"/>
      <c r="X19" s="296"/>
      <c r="Y19" s="296"/>
      <c r="Z19" s="296"/>
    </row>
    <row r="20" spans="1:26" ht="15.75">
      <c r="A20" s="281" t="s">
        <v>42</v>
      </c>
      <c r="B20" s="195"/>
      <c r="C20" s="281"/>
      <c r="D20" s="171"/>
      <c r="E20" s="171"/>
      <c r="F20" s="171"/>
      <c r="G20" s="171"/>
      <c r="H20" s="171"/>
      <c r="I20" s="171"/>
      <c r="J20" s="171"/>
      <c r="K20" s="171"/>
      <c r="L20" s="171"/>
      <c r="M20" s="171"/>
      <c r="N20" s="171"/>
      <c r="O20" s="171"/>
      <c r="P20" s="195"/>
      <c r="Q20" s="195"/>
      <c r="R20" s="195"/>
      <c r="S20" s="195"/>
      <c r="T20" s="195"/>
      <c r="U20" s="195"/>
      <c r="V20" s="195"/>
      <c r="W20" s="196"/>
      <c r="X20" s="195"/>
      <c r="Y20" s="195"/>
      <c r="Z20" s="195"/>
    </row>
    <row r="21" spans="1:26">
      <c r="A21" s="515" t="s">
        <v>102</v>
      </c>
      <c r="B21" s="516"/>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row>
    <row r="22" spans="1:26" ht="15.75">
      <c r="A22" s="171"/>
      <c r="B22" s="171"/>
      <c r="C22" s="172"/>
      <c r="D22" s="172"/>
      <c r="E22" s="172"/>
      <c r="F22" s="172"/>
      <c r="G22" s="172"/>
      <c r="H22" s="172"/>
      <c r="I22" s="172"/>
      <c r="J22" s="172"/>
      <c r="K22" s="172"/>
      <c r="L22" s="172"/>
      <c r="M22" s="172"/>
      <c r="N22" s="172"/>
      <c r="O22" s="172"/>
      <c r="P22" s="172"/>
      <c r="Q22" s="172"/>
      <c r="R22" s="172"/>
      <c r="S22" s="172"/>
      <c r="T22" s="172"/>
      <c r="U22" s="172"/>
      <c r="V22" s="172"/>
      <c r="W22" s="296"/>
      <c r="X22" s="296"/>
      <c r="Y22" s="296"/>
      <c r="Z22" s="296"/>
    </row>
    <row r="23" spans="1:26" ht="7.5" customHeight="1" thickBot="1">
      <c r="A23" s="167"/>
      <c r="B23" s="167"/>
      <c r="C23" s="168"/>
      <c r="D23" s="169"/>
      <c r="E23" s="170"/>
      <c r="F23" s="170"/>
      <c r="G23" s="170"/>
      <c r="H23" s="170"/>
      <c r="I23" s="170"/>
      <c r="J23" s="168"/>
      <c r="K23" s="169"/>
      <c r="L23" s="170"/>
      <c r="M23" s="170"/>
      <c r="N23" s="170"/>
      <c r="O23" s="170"/>
      <c r="P23" s="170"/>
      <c r="Q23" s="170"/>
      <c r="R23" s="168"/>
      <c r="S23" s="169"/>
      <c r="T23" s="170"/>
      <c r="U23" s="170"/>
      <c r="V23" s="170"/>
      <c r="W23" s="156"/>
      <c r="X23" s="156"/>
      <c r="Y23" s="156"/>
      <c r="Z23" s="156"/>
    </row>
    <row r="24" spans="1:26" ht="7.5" customHeight="1">
      <c r="A24" s="171"/>
      <c r="B24" s="171"/>
      <c r="C24" s="172"/>
      <c r="D24" s="172"/>
      <c r="E24" s="172"/>
      <c r="F24" s="172"/>
      <c r="G24" s="172"/>
      <c r="H24" s="172"/>
      <c r="I24" s="172"/>
      <c r="J24" s="172"/>
      <c r="K24" s="172"/>
      <c r="L24" s="172"/>
      <c r="M24" s="172"/>
      <c r="N24" s="172"/>
      <c r="O24" s="172"/>
      <c r="P24" s="172"/>
      <c r="Q24" s="172"/>
      <c r="R24" s="172"/>
      <c r="S24" s="172"/>
      <c r="T24" s="172"/>
      <c r="U24" s="172"/>
      <c r="V24" s="172"/>
      <c r="W24" s="296"/>
      <c r="X24" s="296"/>
      <c r="Y24" s="296"/>
      <c r="Z24" s="296"/>
    </row>
    <row r="25" spans="1:26">
      <c r="A25" s="164" t="s">
        <v>210</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row>
    <row r="26" spans="1:26">
      <c r="A26" s="296" t="s">
        <v>106</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row>
    <row r="27" spans="1:26">
      <c r="A27" s="296"/>
      <c r="B27" s="296"/>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row>
    <row r="28" spans="1:26">
      <c r="A28" s="296"/>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row>
    <row r="29" spans="1:26" ht="14.45" customHeight="1">
      <c r="A29" s="362" t="s">
        <v>116</v>
      </c>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4"/>
    </row>
    <row r="30" spans="1:26">
      <c r="A30" s="304" t="s">
        <v>204</v>
      </c>
      <c r="B30" s="248"/>
      <c r="C30" s="248"/>
      <c r="D30" s="248"/>
      <c r="E30" s="248"/>
      <c r="F30" s="248"/>
      <c r="G30" s="248"/>
      <c r="H30" s="248"/>
      <c r="I30" s="248"/>
      <c r="J30" s="248"/>
      <c r="K30" s="248"/>
      <c r="L30" s="248"/>
      <c r="M30" s="248"/>
      <c r="N30" s="305" t="s">
        <v>41</v>
      </c>
      <c r="O30" s="248"/>
      <c r="P30" s="248"/>
      <c r="Q30" s="306"/>
      <c r="R30" s="305" t="s">
        <v>45</v>
      </c>
      <c r="S30" s="248"/>
      <c r="T30" s="248"/>
      <c r="U30" s="248"/>
      <c r="V30" s="306"/>
      <c r="W30" s="305" t="s">
        <v>27</v>
      </c>
      <c r="X30" s="248"/>
      <c r="Y30" s="248"/>
      <c r="Z30" s="250"/>
    </row>
    <row r="31" spans="1:26" ht="18.75">
      <c r="A31" s="478" t="s">
        <v>147</v>
      </c>
      <c r="B31" s="527"/>
      <c r="C31" s="527"/>
      <c r="D31" s="527"/>
      <c r="E31" s="527"/>
      <c r="F31" s="527"/>
      <c r="G31" s="527"/>
      <c r="H31" s="527"/>
      <c r="I31" s="527"/>
      <c r="J31" s="527"/>
      <c r="K31" s="527"/>
      <c r="L31" s="527"/>
      <c r="M31" s="528"/>
      <c r="N31" s="475">
        <v>123456789</v>
      </c>
      <c r="O31" s="529"/>
      <c r="P31" s="529"/>
      <c r="Q31" s="530"/>
      <c r="R31" s="531" t="s">
        <v>92</v>
      </c>
      <c r="S31" s="532"/>
      <c r="T31" s="532"/>
      <c r="U31" s="532"/>
      <c r="V31" s="533"/>
      <c r="W31" s="534">
        <v>42370</v>
      </c>
      <c r="X31" s="535"/>
      <c r="Y31" s="535"/>
      <c r="Z31" s="536"/>
    </row>
    <row r="32" spans="1:26">
      <c r="A32" s="57" t="s">
        <v>197</v>
      </c>
      <c r="B32" s="248"/>
      <c r="C32" s="248"/>
      <c r="D32" s="248"/>
      <c r="E32" s="248"/>
      <c r="F32" s="248"/>
      <c r="G32" s="248"/>
      <c r="H32" s="248"/>
      <c r="I32" s="248"/>
      <c r="J32" s="248"/>
      <c r="K32" s="248"/>
      <c r="L32" s="248"/>
      <c r="M32" s="248"/>
      <c r="N32" s="249" t="s">
        <v>211</v>
      </c>
      <c r="O32" s="248"/>
      <c r="P32" s="248"/>
      <c r="Q32" s="248"/>
      <c r="R32" s="248"/>
      <c r="S32" s="248"/>
      <c r="T32" s="248"/>
      <c r="U32" s="249" t="s">
        <v>212</v>
      </c>
      <c r="V32" s="248"/>
      <c r="W32" s="248"/>
      <c r="X32" s="248"/>
      <c r="Y32" s="248"/>
      <c r="Z32" s="250"/>
    </row>
    <row r="33" spans="1:26" ht="18.75">
      <c r="A33" s="478" t="s">
        <v>148</v>
      </c>
      <c r="B33" s="527"/>
      <c r="C33" s="527"/>
      <c r="D33" s="527"/>
      <c r="E33" s="527"/>
      <c r="F33" s="527"/>
      <c r="G33" s="527"/>
      <c r="H33" s="527"/>
      <c r="I33" s="527"/>
      <c r="J33" s="527"/>
      <c r="K33" s="527"/>
      <c r="L33" s="527"/>
      <c r="M33" s="528"/>
      <c r="N33" s="472" t="s">
        <v>149</v>
      </c>
      <c r="O33" s="473"/>
      <c r="P33" s="473"/>
      <c r="Q33" s="473"/>
      <c r="R33" s="473"/>
      <c r="S33" s="473"/>
      <c r="T33" s="474"/>
      <c r="U33" s="475" t="s">
        <v>150</v>
      </c>
      <c r="V33" s="476"/>
      <c r="W33" s="476"/>
      <c r="X33" s="476"/>
      <c r="Y33" s="476"/>
      <c r="Z33" s="477"/>
    </row>
    <row r="34" spans="1:26">
      <c r="A34" s="57" t="s">
        <v>205</v>
      </c>
      <c r="B34" s="248"/>
      <c r="C34" s="248"/>
      <c r="D34" s="248"/>
      <c r="E34" s="248"/>
      <c r="F34" s="248"/>
      <c r="G34" s="248"/>
      <c r="H34" s="248"/>
      <c r="I34" s="248"/>
      <c r="J34" s="248"/>
      <c r="K34" s="248"/>
      <c r="L34" s="248"/>
      <c r="M34" s="248"/>
      <c r="N34" s="249" t="s">
        <v>213</v>
      </c>
      <c r="O34" s="248"/>
      <c r="P34" s="248"/>
      <c r="Q34" s="248"/>
      <c r="R34" s="248"/>
      <c r="S34" s="248"/>
      <c r="T34" s="248"/>
      <c r="U34" s="248"/>
      <c r="V34" s="248"/>
      <c r="W34" s="248"/>
      <c r="X34" s="248"/>
      <c r="Y34" s="248"/>
      <c r="Z34" s="250"/>
    </row>
    <row r="35" spans="1:26" ht="18">
      <c r="A35" s="478" t="s">
        <v>151</v>
      </c>
      <c r="B35" s="473"/>
      <c r="C35" s="473"/>
      <c r="D35" s="473"/>
      <c r="E35" s="473"/>
      <c r="F35" s="473"/>
      <c r="G35" s="473"/>
      <c r="H35" s="473"/>
      <c r="I35" s="473"/>
      <c r="J35" s="473"/>
      <c r="K35" s="473"/>
      <c r="L35" s="473"/>
      <c r="M35" s="474"/>
      <c r="N35" s="472" t="s">
        <v>48</v>
      </c>
      <c r="O35" s="473"/>
      <c r="P35" s="473"/>
      <c r="Q35" s="473"/>
      <c r="R35" s="473"/>
      <c r="S35" s="473"/>
      <c r="T35" s="473"/>
      <c r="U35" s="473"/>
      <c r="V35" s="473"/>
      <c r="W35" s="473"/>
      <c r="X35" s="473"/>
      <c r="Y35" s="473"/>
      <c r="Z35" s="474"/>
    </row>
    <row r="36" spans="1:26">
      <c r="A36" s="57" t="s">
        <v>143</v>
      </c>
      <c r="B36" s="251"/>
      <c r="C36" s="252" t="s">
        <v>145</v>
      </c>
      <c r="D36" s="251"/>
      <c r="E36" s="251"/>
      <c r="F36" s="274" t="s">
        <v>37</v>
      </c>
      <c r="G36" s="481" t="s">
        <v>146</v>
      </c>
      <c r="H36" s="481"/>
      <c r="I36" s="481"/>
      <c r="J36" s="481"/>
      <c r="K36" s="481"/>
      <c r="L36" s="481" t="s">
        <v>144</v>
      </c>
      <c r="M36" s="482"/>
      <c r="N36" s="253" t="s">
        <v>206</v>
      </c>
      <c r="O36" s="251"/>
      <c r="P36" s="251"/>
      <c r="Q36" s="251"/>
      <c r="R36" s="251"/>
      <c r="S36" s="251"/>
      <c r="T36" s="252"/>
      <c r="U36" s="251"/>
      <c r="V36" s="251"/>
      <c r="W36" s="251"/>
      <c r="X36" s="251"/>
      <c r="Y36" s="251"/>
      <c r="Z36" s="275"/>
    </row>
    <row r="37" spans="1:26" ht="18">
      <c r="A37" s="478" t="s">
        <v>152</v>
      </c>
      <c r="B37" s="483"/>
      <c r="C37" s="483"/>
      <c r="D37" s="483"/>
      <c r="E37" s="484"/>
      <c r="F37" s="276" t="s">
        <v>153</v>
      </c>
      <c r="G37" s="485" t="s">
        <v>154</v>
      </c>
      <c r="H37" s="486"/>
      <c r="I37" s="486"/>
      <c r="J37" s="486"/>
      <c r="K37" s="487"/>
      <c r="L37" s="472">
        <v>30309</v>
      </c>
      <c r="M37" s="474"/>
      <c r="N37" s="254" t="s">
        <v>1</v>
      </c>
      <c r="O37" s="139"/>
      <c r="P37" s="488">
        <v>42401</v>
      </c>
      <c r="Q37" s="488"/>
      <c r="R37" s="488"/>
      <c r="S37" s="488"/>
      <c r="T37" s="488"/>
      <c r="U37" s="488"/>
      <c r="V37" s="140" t="s">
        <v>135</v>
      </c>
      <c r="W37" s="140"/>
      <c r="X37" s="488">
        <v>42407</v>
      </c>
      <c r="Y37" s="488"/>
      <c r="Z37" s="489"/>
    </row>
    <row r="38" spans="1:26">
      <c r="A38" s="57"/>
      <c r="B38" s="58"/>
      <c r="C38" s="58"/>
      <c r="D38" s="58"/>
      <c r="E38" s="58"/>
      <c r="F38" s="58"/>
      <c r="G38" s="58"/>
      <c r="H38" s="58"/>
      <c r="I38" s="58"/>
      <c r="J38" s="58"/>
      <c r="K38" s="58"/>
      <c r="L38" s="58"/>
      <c r="M38" s="58"/>
      <c r="N38" s="58"/>
      <c r="O38" s="58"/>
      <c r="P38" s="58"/>
      <c r="Q38" s="58"/>
      <c r="R38" s="129"/>
      <c r="S38" s="58"/>
      <c r="T38" s="58"/>
      <c r="U38" s="58"/>
      <c r="V38" s="58"/>
      <c r="W38" s="58"/>
      <c r="X38" s="58"/>
      <c r="Y38" s="58"/>
      <c r="Z38" s="59"/>
    </row>
    <row r="39" spans="1:26">
      <c r="A39" s="241" t="s">
        <v>199</v>
      </c>
      <c r="B39" s="69"/>
      <c r="C39" s="255" t="s">
        <v>1</v>
      </c>
      <c r="D39" s="490">
        <v>42405</v>
      </c>
      <c r="E39" s="490"/>
      <c r="F39" s="490"/>
      <c r="G39" s="355" t="s">
        <v>135</v>
      </c>
      <c r="H39" s="355"/>
      <c r="I39" s="490">
        <v>42407</v>
      </c>
      <c r="J39" s="490"/>
      <c r="K39" s="490"/>
      <c r="L39" s="244" t="s">
        <v>136</v>
      </c>
      <c r="M39" s="244" t="s">
        <v>156</v>
      </c>
      <c r="N39" s="69"/>
      <c r="O39" s="69"/>
      <c r="P39" s="69"/>
      <c r="Q39" s="356">
        <f>I39-D39</f>
        <v>2</v>
      </c>
      <c r="R39" s="356"/>
      <c r="S39" s="356"/>
      <c r="T39" s="244" t="s">
        <v>137</v>
      </c>
      <c r="U39" s="60"/>
      <c r="V39" s="69"/>
      <c r="W39" s="69"/>
      <c r="X39" s="60"/>
      <c r="Y39" s="139"/>
      <c r="Z39" s="246">
        <f>X37-P37-Q39+1</f>
        <v>5</v>
      </c>
    </row>
    <row r="40" spans="1:26">
      <c r="A40" s="57"/>
      <c r="B40" s="58"/>
      <c r="C40" s="58"/>
      <c r="D40" s="58"/>
      <c r="E40" s="58"/>
      <c r="F40" s="58"/>
      <c r="G40" s="58"/>
      <c r="H40" s="58"/>
      <c r="I40" s="58"/>
      <c r="J40" s="58"/>
      <c r="K40" s="58"/>
      <c r="L40" s="58"/>
      <c r="M40" s="58"/>
      <c r="N40" s="58"/>
      <c r="O40" s="58"/>
      <c r="P40" s="58"/>
      <c r="Q40" s="58"/>
      <c r="R40" s="129"/>
      <c r="S40" s="58"/>
      <c r="T40" s="58"/>
      <c r="U40" s="58"/>
      <c r="V40" s="58"/>
      <c r="W40" s="58"/>
      <c r="X40" s="58"/>
      <c r="Y40" s="58"/>
      <c r="Z40" s="59"/>
    </row>
    <row r="41" spans="1:26">
      <c r="A41" s="241" t="s">
        <v>86</v>
      </c>
      <c r="B41" s="245"/>
      <c r="C41" s="245" t="s">
        <v>93</v>
      </c>
      <c r="D41" s="245"/>
      <c r="E41" s="245"/>
      <c r="F41" s="245"/>
      <c r="G41" s="245" t="s">
        <v>23</v>
      </c>
      <c r="H41" s="245"/>
      <c r="I41" s="245"/>
      <c r="J41" s="245"/>
      <c r="K41" s="245"/>
      <c r="L41" s="245"/>
      <c r="M41" s="245"/>
      <c r="N41" s="245" t="s">
        <v>20</v>
      </c>
      <c r="O41" s="245"/>
      <c r="P41" s="245"/>
      <c r="Q41" s="245"/>
      <c r="R41" s="245" t="s">
        <v>94</v>
      </c>
      <c r="S41" s="245"/>
      <c r="T41" s="245"/>
      <c r="U41" s="65"/>
      <c r="V41" s="65"/>
      <c r="W41" s="65"/>
      <c r="X41" s="68"/>
      <c r="Y41" s="69"/>
      <c r="Z41" s="134"/>
    </row>
    <row r="42" spans="1:26" ht="15.75">
      <c r="A42" s="135" t="s">
        <v>87</v>
      </c>
      <c r="B42" s="62"/>
      <c r="C42" s="62"/>
      <c r="D42" s="61"/>
      <c r="E42" s="64"/>
      <c r="F42" s="65"/>
      <c r="G42" s="65" t="s">
        <v>97</v>
      </c>
      <c r="H42" s="65"/>
      <c r="I42" s="67"/>
      <c r="J42" s="62"/>
      <c r="K42" s="127"/>
      <c r="L42" s="128"/>
      <c r="M42" s="63"/>
      <c r="N42" s="127" t="s">
        <v>96</v>
      </c>
      <c r="O42" s="127"/>
      <c r="P42" s="62"/>
      <c r="Q42" s="66"/>
      <c r="R42" s="62" t="s">
        <v>95</v>
      </c>
      <c r="S42" s="62"/>
      <c r="T42" s="66"/>
      <c r="U42" s="65"/>
      <c r="V42" s="65"/>
      <c r="W42" s="65"/>
      <c r="X42" s="68"/>
      <c r="Y42" s="69"/>
      <c r="Z42" s="134"/>
    </row>
    <row r="43" spans="1:26">
      <c r="A43" s="184" t="s">
        <v>125</v>
      </c>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6"/>
    </row>
    <row r="44" spans="1:26" ht="26.45" customHeight="1">
      <c r="A44" s="478" t="s">
        <v>157</v>
      </c>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80"/>
    </row>
    <row r="45" spans="1:2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row>
    <row r="46" spans="1:26" ht="59.45" customHeight="1">
      <c r="A46" s="519" t="s">
        <v>214</v>
      </c>
      <c r="B46" s="519"/>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row>
    <row r="47" spans="1:26" ht="15" customHeight="1">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row>
    <row r="48" spans="1:26" ht="7.5" customHeight="1" thickBot="1">
      <c r="A48" s="167"/>
      <c r="B48" s="167"/>
      <c r="C48" s="168"/>
      <c r="D48" s="169"/>
      <c r="E48" s="170"/>
      <c r="F48" s="170"/>
      <c r="G48" s="170"/>
      <c r="H48" s="170"/>
      <c r="I48" s="170"/>
      <c r="J48" s="168"/>
      <c r="K48" s="169"/>
      <c r="L48" s="170"/>
      <c r="M48" s="170"/>
      <c r="N48" s="170"/>
      <c r="O48" s="170"/>
      <c r="P48" s="170"/>
      <c r="Q48" s="170"/>
      <c r="R48" s="168"/>
      <c r="S48" s="169"/>
      <c r="T48" s="170"/>
      <c r="U48" s="170"/>
      <c r="V48" s="170"/>
      <c r="W48" s="156"/>
      <c r="X48" s="156"/>
      <c r="Y48" s="156"/>
      <c r="Z48" s="156"/>
    </row>
    <row r="49" spans="1:27" ht="7.5" customHeight="1">
      <c r="A49" s="171"/>
      <c r="B49" s="171"/>
      <c r="C49" s="172"/>
      <c r="D49" s="172"/>
      <c r="E49" s="172"/>
      <c r="F49" s="172"/>
      <c r="G49" s="172"/>
      <c r="H49" s="172"/>
      <c r="I49" s="172"/>
      <c r="J49" s="172"/>
      <c r="K49" s="172"/>
      <c r="L49" s="172"/>
      <c r="M49" s="172"/>
      <c r="N49" s="172"/>
      <c r="O49" s="172"/>
      <c r="P49" s="172"/>
      <c r="Q49" s="172"/>
      <c r="R49" s="172"/>
      <c r="S49" s="172"/>
      <c r="T49" s="172"/>
      <c r="U49" s="172"/>
      <c r="V49" s="172"/>
      <c r="W49" s="296"/>
      <c r="X49" s="296"/>
      <c r="Y49" s="296"/>
      <c r="Z49" s="296"/>
    </row>
    <row r="50" spans="1:27" s="296" customFormat="1" ht="15.6" customHeight="1">
      <c r="A50" s="299" t="s">
        <v>173</v>
      </c>
      <c r="B50" s="171"/>
      <c r="C50" s="172"/>
      <c r="D50" s="172"/>
      <c r="E50" s="172"/>
      <c r="F50" s="172"/>
      <c r="G50" s="172"/>
      <c r="H50" s="172"/>
      <c r="I50" s="172"/>
      <c r="J50" s="172"/>
      <c r="K50" s="172"/>
      <c r="L50" s="172"/>
      <c r="M50" s="172"/>
      <c r="N50" s="172"/>
      <c r="O50" s="172"/>
      <c r="P50" s="172"/>
      <c r="Q50" s="172"/>
      <c r="R50" s="172"/>
      <c r="S50" s="172"/>
      <c r="T50" s="172"/>
      <c r="U50" s="172"/>
      <c r="V50" s="172"/>
      <c r="AA50" s="233"/>
    </row>
    <row r="51" spans="1:27" ht="15" customHeight="1">
      <c r="A51" s="298"/>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row>
    <row r="52" spans="1:27" ht="61.15" customHeight="1">
      <c r="A52" s="518" t="s">
        <v>215</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row>
    <row r="53" spans="1:27" ht="13.9" customHeight="1">
      <c r="A53" s="362" t="s">
        <v>127</v>
      </c>
      <c r="B53" s="363"/>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4"/>
    </row>
    <row r="54" spans="1:27">
      <c r="A54" s="197" t="s">
        <v>29</v>
      </c>
      <c r="B54" s="142"/>
      <c r="C54" s="142"/>
      <c r="D54" s="142"/>
      <c r="E54" s="142"/>
      <c r="F54" s="142"/>
      <c r="G54" s="142"/>
      <c r="H54" s="142"/>
      <c r="I54" s="142"/>
      <c r="J54" s="142"/>
      <c r="K54" s="142"/>
      <c r="L54" s="142"/>
      <c r="M54" s="142"/>
      <c r="N54" s="142"/>
      <c r="O54" s="142"/>
      <c r="P54" s="142"/>
      <c r="Q54" s="142"/>
      <c r="R54" s="142"/>
      <c r="S54" s="142"/>
      <c r="T54" s="198"/>
      <c r="U54" s="198"/>
      <c r="V54" s="198"/>
      <c r="W54" s="198"/>
      <c r="X54" s="198"/>
      <c r="Y54" s="142"/>
      <c r="Z54" s="199"/>
    </row>
    <row r="55" spans="1:27" ht="19.899999999999999" customHeight="1">
      <c r="A55" s="200" t="s">
        <v>46</v>
      </c>
      <c r="B55" s="201"/>
      <c r="C55" s="202"/>
      <c r="D55" s="272"/>
      <c r="E55" s="203"/>
      <c r="F55" s="204"/>
      <c r="G55" s="202" t="s">
        <v>19</v>
      </c>
      <c r="H55" s="205"/>
      <c r="I55" s="204"/>
      <c r="J55" s="203"/>
      <c r="K55" s="271" t="s">
        <v>18</v>
      </c>
      <c r="L55" s="205"/>
      <c r="M55" s="203"/>
      <c r="N55" s="204"/>
      <c r="O55" s="206" t="s">
        <v>47</v>
      </c>
      <c r="P55" s="271"/>
      <c r="Q55" s="271"/>
      <c r="R55" s="271"/>
      <c r="S55" s="202" t="s">
        <v>30</v>
      </c>
      <c r="T55" s="207"/>
      <c r="U55" s="207"/>
      <c r="V55" s="207"/>
      <c r="W55" s="207"/>
      <c r="X55" s="207"/>
      <c r="Y55" s="207"/>
      <c r="Z55" s="208"/>
    </row>
    <row r="56" spans="1:27" ht="20.45" customHeight="1">
      <c r="A56" s="225" t="s">
        <v>43</v>
      </c>
      <c r="B56" s="226"/>
      <c r="C56" s="226"/>
      <c r="D56" s="226"/>
      <c r="E56" s="226"/>
      <c r="F56" s="226"/>
      <c r="G56" s="227" t="s">
        <v>89</v>
      </c>
      <c r="H56" s="228"/>
      <c r="I56" s="227" t="s">
        <v>90</v>
      </c>
      <c r="J56" s="228"/>
      <c r="K56" s="226"/>
      <c r="L56" s="521"/>
      <c r="M56" s="522"/>
      <c r="N56" s="522"/>
      <c r="O56" s="522"/>
      <c r="P56" s="522"/>
      <c r="Q56" s="522"/>
      <c r="R56" s="522"/>
      <c r="S56" s="523" t="s">
        <v>49</v>
      </c>
      <c r="T56" s="523"/>
      <c r="U56" s="523"/>
      <c r="V56" s="523"/>
      <c r="W56" s="523"/>
      <c r="X56" s="226"/>
      <c r="Y56" s="524"/>
      <c r="Z56" s="525"/>
    </row>
    <row r="57" spans="1:27" ht="12" customHeight="1">
      <c r="A57" s="277"/>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row>
    <row r="58" spans="1:27" ht="12" customHeight="1">
      <c r="A58" s="277"/>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row>
    <row r="59" spans="1:27" ht="39.6" customHeight="1">
      <c r="A59" s="526" t="s">
        <v>128</v>
      </c>
      <c r="B59" s="526"/>
      <c r="C59" s="526"/>
      <c r="D59" s="526"/>
      <c r="E59" s="526"/>
      <c r="F59" s="526"/>
      <c r="G59" s="526"/>
      <c r="H59" s="526"/>
      <c r="I59" s="526"/>
      <c r="J59" s="526"/>
      <c r="K59" s="526"/>
      <c r="L59" s="526"/>
      <c r="M59" s="526"/>
      <c r="N59" s="526"/>
      <c r="O59" s="526"/>
      <c r="P59" s="526"/>
      <c r="Q59" s="526"/>
      <c r="R59" s="526"/>
      <c r="S59" s="526"/>
      <c r="T59" s="526"/>
      <c r="U59" s="526"/>
      <c r="V59" s="526"/>
      <c r="W59" s="526"/>
      <c r="X59" s="526"/>
      <c r="Y59" s="526"/>
      <c r="Z59" s="526"/>
    </row>
    <row r="60" spans="1:27" ht="22.9" customHeight="1">
      <c r="A60" s="307" t="s">
        <v>129</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row>
    <row r="61" spans="1:27" ht="3" customHeight="1">
      <c r="A61" s="307"/>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row>
    <row r="62" spans="1:27" ht="12" customHeight="1">
      <c r="A62" s="308" t="s">
        <v>130</v>
      </c>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row>
    <row r="63" spans="1:27" ht="12" customHeight="1">
      <c r="A63" s="307" t="s">
        <v>131</v>
      </c>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row>
    <row r="64" spans="1:27" ht="12" customHeight="1">
      <c r="A64" s="307" t="s">
        <v>132</v>
      </c>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row>
    <row r="65" spans="1:26" ht="12" customHeight="1">
      <c r="A65" s="307" t="s">
        <v>133</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row>
    <row r="66" spans="1:26" ht="12" customHeight="1">
      <c r="A66" s="307"/>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row>
    <row r="67" spans="1:26" ht="12" customHeight="1">
      <c r="A67" s="307" t="s">
        <v>134</v>
      </c>
      <c r="B67" s="277"/>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row>
    <row r="68" spans="1:26" ht="13.15" customHeight="1">
      <c r="A68" s="309"/>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row>
    <row r="69" spans="1:26" ht="7.5" customHeight="1">
      <c r="A69" s="171"/>
      <c r="B69" s="171"/>
      <c r="C69" s="172"/>
      <c r="D69" s="172"/>
      <c r="E69" s="172"/>
      <c r="F69" s="172"/>
      <c r="G69" s="172"/>
      <c r="H69" s="172"/>
      <c r="I69" s="172"/>
      <c r="J69" s="172"/>
      <c r="K69" s="172"/>
      <c r="L69" s="172"/>
      <c r="M69" s="172"/>
      <c r="N69" s="172"/>
      <c r="O69" s="172"/>
      <c r="P69" s="172"/>
      <c r="Q69" s="172"/>
      <c r="R69" s="172"/>
      <c r="S69" s="172"/>
      <c r="T69" s="172"/>
      <c r="U69" s="172"/>
      <c r="V69" s="172"/>
      <c r="W69" s="296"/>
      <c r="X69" s="296"/>
      <c r="Y69" s="296"/>
      <c r="Z69" s="296"/>
    </row>
    <row r="70" spans="1:26">
      <c r="A70" s="277"/>
      <c r="B70" s="277"/>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row>
    <row r="71" spans="1:26" ht="65.25" customHeight="1">
      <c r="A71" s="520" t="s">
        <v>174</v>
      </c>
      <c r="B71" s="520"/>
      <c r="C71" s="520"/>
      <c r="D71" s="520"/>
      <c r="E71" s="520"/>
      <c r="F71" s="520"/>
      <c r="G71" s="520"/>
      <c r="H71" s="520"/>
      <c r="I71" s="520"/>
      <c r="J71" s="520"/>
      <c r="K71" s="520"/>
      <c r="L71" s="520"/>
      <c r="M71" s="520"/>
      <c r="N71" s="520"/>
      <c r="O71" s="520"/>
      <c r="P71" s="520"/>
      <c r="Q71" s="520"/>
      <c r="R71" s="520"/>
      <c r="S71" s="520"/>
      <c r="T71" s="520"/>
      <c r="U71" s="520"/>
      <c r="V71" s="520"/>
      <c r="W71" s="520"/>
      <c r="X71" s="520"/>
      <c r="Y71" s="520"/>
      <c r="Z71" s="520"/>
    </row>
    <row r="72" spans="1:26" ht="6.75" customHeight="1">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row>
    <row r="73" spans="1:26" ht="30" customHeight="1">
      <c r="A73" s="518" t="s">
        <v>217</v>
      </c>
      <c r="B73" s="518"/>
      <c r="C73" s="518"/>
      <c r="D73" s="518"/>
      <c r="E73" s="518"/>
      <c r="F73" s="518"/>
      <c r="G73" s="518"/>
      <c r="H73" s="518"/>
      <c r="I73" s="518"/>
      <c r="J73" s="518"/>
      <c r="K73" s="518"/>
      <c r="L73" s="518"/>
      <c r="M73" s="518"/>
      <c r="N73" s="518"/>
      <c r="O73" s="518"/>
      <c r="P73" s="518"/>
      <c r="Q73" s="518"/>
      <c r="R73" s="518"/>
      <c r="S73" s="518"/>
      <c r="T73" s="518"/>
      <c r="U73" s="518"/>
      <c r="V73" s="518"/>
      <c r="W73" s="518"/>
      <c r="X73" s="518"/>
      <c r="Y73" s="518"/>
      <c r="Z73" s="518"/>
    </row>
    <row r="74" spans="1:26" ht="11.25" customHeight="1">
      <c r="A74" s="277"/>
      <c r="B74" s="277"/>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row>
    <row r="75" spans="1:26" ht="15" customHeight="1">
      <c r="A75" s="362" t="s">
        <v>160</v>
      </c>
      <c r="B75" s="363"/>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4"/>
    </row>
    <row r="76" spans="1:26" ht="7.5" customHeight="1">
      <c r="A76" s="83"/>
      <c r="B76" s="2"/>
      <c r="C76" s="2"/>
      <c r="D76" s="2"/>
      <c r="E76" s="2"/>
      <c r="F76" s="2"/>
      <c r="G76" s="2"/>
      <c r="H76" s="2"/>
      <c r="I76" s="2"/>
      <c r="J76" s="2"/>
      <c r="K76" s="2"/>
      <c r="L76" s="2"/>
      <c r="M76" s="2"/>
      <c r="N76" s="2"/>
      <c r="O76" s="2"/>
      <c r="P76" s="2"/>
      <c r="Q76" s="2"/>
      <c r="R76" s="2"/>
      <c r="S76" s="2"/>
      <c r="T76" s="2"/>
      <c r="U76" s="2"/>
      <c r="V76" s="2"/>
      <c r="W76" s="2"/>
      <c r="X76" s="2"/>
      <c r="Y76" s="2"/>
      <c r="Z76" s="77"/>
    </row>
    <row r="77" spans="1:26" ht="18">
      <c r="A77" s="82" t="s">
        <v>31</v>
      </c>
      <c r="B77" s="143"/>
      <c r="C77" s="143"/>
      <c r="D77" s="143"/>
      <c r="E77" s="2"/>
      <c r="F77" s="508">
        <v>500</v>
      </c>
      <c r="G77" s="508"/>
      <c r="H77" s="508"/>
      <c r="I77" s="2"/>
      <c r="J77" s="425" t="s">
        <v>6</v>
      </c>
      <c r="K77" s="425"/>
      <c r="L77" s="425"/>
      <c r="M77" s="509">
        <v>43070</v>
      </c>
      <c r="N77" s="509"/>
      <c r="O77" s="509"/>
      <c r="P77" s="510" t="s">
        <v>7</v>
      </c>
      <c r="Q77" s="510"/>
      <c r="R77" s="511" t="s">
        <v>48</v>
      </c>
      <c r="S77" s="511"/>
      <c r="T77" s="511"/>
      <c r="U77" s="19" t="s">
        <v>200</v>
      </c>
      <c r="V77" s="19"/>
      <c r="W77" s="19"/>
      <c r="X77" s="79"/>
      <c r="Y77" s="144" t="s">
        <v>17</v>
      </c>
      <c r="Z77" s="145" t="s">
        <v>92</v>
      </c>
    </row>
    <row r="78" spans="1:26">
      <c r="A78" s="157" t="s">
        <v>115</v>
      </c>
      <c r="B78" s="70"/>
      <c r="C78" s="70"/>
      <c r="D78" s="70"/>
      <c r="E78" s="70"/>
      <c r="F78" s="60"/>
      <c r="G78" s="60"/>
      <c r="H78" s="60"/>
      <c r="I78" s="60"/>
      <c r="J78" s="63"/>
      <c r="K78" s="63"/>
      <c r="L78" s="63"/>
      <c r="M78" s="63"/>
      <c r="N78" s="71"/>
      <c r="O78" s="72"/>
      <c r="P78" s="63"/>
      <c r="Q78" s="73"/>
      <c r="R78" s="63"/>
      <c r="S78" s="74"/>
      <c r="T78" s="75"/>
      <c r="U78" s="75"/>
      <c r="V78" s="16"/>
      <c r="W78" s="16"/>
      <c r="X78" s="16"/>
      <c r="Y78" s="16"/>
      <c r="Z78" s="76"/>
    </row>
    <row r="79" spans="1:26">
      <c r="A79" s="158"/>
      <c r="B79" s="143"/>
      <c r="C79" s="143"/>
      <c r="D79" s="143"/>
      <c r="E79" s="143"/>
      <c r="F79" s="79"/>
      <c r="G79" s="79"/>
      <c r="H79" s="79"/>
      <c r="I79" s="79"/>
      <c r="J79" s="159"/>
      <c r="K79" s="159"/>
      <c r="L79" s="159"/>
      <c r="M79" s="159"/>
      <c r="N79" s="160"/>
      <c r="O79" s="161"/>
      <c r="P79" s="159"/>
      <c r="Q79" s="162"/>
      <c r="R79" s="159"/>
      <c r="S79" s="163"/>
      <c r="T79" s="271"/>
      <c r="U79" s="271"/>
      <c r="V79" s="19"/>
      <c r="W79" s="19"/>
      <c r="X79" s="19"/>
      <c r="Y79" s="19"/>
      <c r="Z79" s="79"/>
    </row>
    <row r="80" spans="1:26" ht="7.5" customHeight="1" thickBot="1">
      <c r="A80" s="167"/>
      <c r="B80" s="167"/>
      <c r="C80" s="168"/>
      <c r="D80" s="169"/>
      <c r="E80" s="170"/>
      <c r="F80" s="170"/>
      <c r="G80" s="170"/>
      <c r="H80" s="170"/>
      <c r="I80" s="170"/>
      <c r="J80" s="168"/>
      <c r="K80" s="169"/>
      <c r="L80" s="170"/>
      <c r="M80" s="170"/>
      <c r="N80" s="170"/>
      <c r="O80" s="170"/>
      <c r="P80" s="170"/>
      <c r="Q80" s="170"/>
      <c r="R80" s="168"/>
      <c r="S80" s="169"/>
      <c r="T80" s="170"/>
      <c r="U80" s="170"/>
      <c r="V80" s="170"/>
      <c r="W80" s="156"/>
      <c r="X80" s="156"/>
      <c r="Y80" s="156"/>
      <c r="Z80" s="156"/>
    </row>
    <row r="81" spans="1:27" ht="7.5" customHeight="1">
      <c r="A81" s="171"/>
      <c r="B81" s="171"/>
      <c r="C81" s="172"/>
      <c r="D81" s="172"/>
      <c r="E81" s="172"/>
      <c r="F81" s="172"/>
      <c r="G81" s="172"/>
      <c r="H81" s="172"/>
      <c r="I81" s="172"/>
      <c r="J81" s="172"/>
      <c r="K81" s="172"/>
      <c r="L81" s="172"/>
      <c r="M81" s="172"/>
      <c r="N81" s="172"/>
      <c r="O81" s="172"/>
      <c r="P81" s="172"/>
      <c r="Q81" s="172"/>
      <c r="R81" s="172"/>
      <c r="S81" s="172"/>
      <c r="T81" s="172"/>
      <c r="U81" s="172"/>
      <c r="V81" s="172"/>
      <c r="W81" s="296"/>
      <c r="X81" s="296"/>
      <c r="Y81" s="296"/>
      <c r="Z81" s="296"/>
    </row>
    <row r="82" spans="1:27" ht="15" customHeight="1">
      <c r="A82" s="277"/>
      <c r="B82" s="277"/>
      <c r="C82" s="277"/>
      <c r="D82" s="277"/>
      <c r="E82" s="277"/>
      <c r="F82" s="277"/>
      <c r="G82" s="277"/>
      <c r="H82" s="277"/>
      <c r="I82" s="277"/>
      <c r="J82" s="277"/>
      <c r="K82" s="277"/>
      <c r="L82" s="277"/>
      <c r="M82" s="277"/>
      <c r="N82" s="277"/>
      <c r="O82" s="277"/>
      <c r="P82" s="277"/>
      <c r="Q82" s="277"/>
      <c r="R82" s="277"/>
      <c r="S82" s="277"/>
      <c r="T82" s="277"/>
      <c r="U82" s="277"/>
      <c r="V82" s="277"/>
      <c r="W82" s="277"/>
      <c r="X82" s="277"/>
      <c r="Y82" s="277"/>
      <c r="Z82" s="277"/>
    </row>
    <row r="83" spans="1:27" ht="51.75" customHeight="1">
      <c r="A83" s="518" t="s">
        <v>175</v>
      </c>
      <c r="B83" s="518"/>
      <c r="C83" s="518"/>
      <c r="D83" s="518"/>
      <c r="E83" s="518"/>
      <c r="F83" s="518"/>
      <c r="G83" s="518"/>
      <c r="H83" s="518"/>
      <c r="I83" s="518"/>
      <c r="J83" s="518"/>
      <c r="K83" s="518"/>
      <c r="L83" s="518"/>
      <c r="M83" s="518"/>
      <c r="N83" s="518"/>
      <c r="O83" s="518"/>
      <c r="P83" s="518"/>
      <c r="Q83" s="518"/>
      <c r="R83" s="518"/>
      <c r="S83" s="518"/>
      <c r="T83" s="518"/>
      <c r="U83" s="518"/>
      <c r="V83" s="518"/>
      <c r="W83" s="518"/>
      <c r="X83" s="518"/>
      <c r="Y83" s="518"/>
      <c r="Z83" s="518"/>
    </row>
    <row r="84" spans="1:27">
      <c r="A84" s="277"/>
      <c r="B84" s="277"/>
      <c r="C84" s="277"/>
      <c r="D84" s="277"/>
      <c r="E84" s="277"/>
      <c r="F84" s="277"/>
      <c r="G84" s="277"/>
      <c r="H84" s="277"/>
      <c r="I84" s="277"/>
      <c r="J84" s="277"/>
      <c r="K84" s="277"/>
      <c r="L84" s="277"/>
      <c r="M84" s="277"/>
      <c r="N84" s="277"/>
      <c r="O84" s="277"/>
      <c r="P84" s="277"/>
      <c r="Q84" s="277"/>
      <c r="R84" s="277"/>
      <c r="S84" s="277"/>
      <c r="T84" s="277"/>
      <c r="U84" s="277"/>
      <c r="V84" s="277"/>
      <c r="W84" s="277"/>
      <c r="X84" s="277"/>
      <c r="Y84" s="277"/>
      <c r="Z84" s="277"/>
    </row>
    <row r="85" spans="1:27" ht="15" customHeight="1">
      <c r="A85" s="362" t="s">
        <v>179</v>
      </c>
      <c r="B85" s="363"/>
      <c r="C85" s="363"/>
      <c r="D85" s="363"/>
      <c r="E85" s="363"/>
      <c r="F85" s="363"/>
      <c r="G85" s="363"/>
      <c r="H85" s="363"/>
      <c r="I85" s="363"/>
      <c r="J85" s="363"/>
      <c r="K85" s="363"/>
      <c r="L85" s="363"/>
      <c r="M85" s="363"/>
      <c r="N85" s="363"/>
      <c r="O85" s="363"/>
      <c r="P85" s="363"/>
      <c r="Q85" s="363"/>
      <c r="R85" s="363"/>
      <c r="S85" s="363"/>
      <c r="T85" s="363"/>
      <c r="U85" s="363"/>
      <c r="V85" s="363"/>
      <c r="W85" s="363"/>
      <c r="X85" s="363"/>
      <c r="Y85" s="363"/>
      <c r="Z85" s="364"/>
    </row>
    <row r="86" spans="1:27" ht="21" customHeight="1">
      <c r="A86" s="318" t="s">
        <v>219</v>
      </c>
      <c r="B86" s="188"/>
      <c r="C86" s="188"/>
      <c r="D86" s="188"/>
      <c r="E86" s="188"/>
      <c r="F86" s="188"/>
      <c r="G86" s="188"/>
      <c r="H86" s="188"/>
      <c r="I86" s="188"/>
      <c r="J86" s="188"/>
      <c r="K86" s="188"/>
      <c r="L86" s="188"/>
      <c r="M86" s="188"/>
      <c r="N86" s="188"/>
      <c r="O86" s="188"/>
      <c r="P86" s="188"/>
      <c r="Q86" s="188"/>
      <c r="R86" s="9"/>
      <c r="S86" s="9"/>
      <c r="T86" s="9"/>
      <c r="U86" s="9"/>
      <c r="V86" s="9"/>
      <c r="W86" s="9"/>
      <c r="X86" s="2"/>
      <c r="Y86" s="2"/>
      <c r="Z86" s="77"/>
    </row>
    <row r="87" spans="1:27" ht="5.45" customHeight="1">
      <c r="A87" s="78"/>
      <c r="B87" s="79"/>
      <c r="C87" s="79"/>
      <c r="D87" s="79"/>
      <c r="E87" s="79"/>
      <c r="F87" s="79"/>
      <c r="G87" s="79"/>
      <c r="H87" s="79"/>
      <c r="I87" s="79"/>
      <c r="J87" s="79"/>
      <c r="K87" s="79"/>
      <c r="L87" s="79"/>
      <c r="M87" s="79"/>
      <c r="N87" s="79"/>
      <c r="O87" s="79"/>
      <c r="P87" s="79"/>
      <c r="Q87" s="79"/>
      <c r="R87" s="79"/>
      <c r="S87" s="79"/>
      <c r="T87" s="79"/>
      <c r="U87" s="79"/>
      <c r="V87" s="79"/>
      <c r="W87" s="79"/>
      <c r="X87" s="79"/>
      <c r="Y87" s="79"/>
      <c r="Z87" s="81"/>
    </row>
    <row r="88" spans="1:27" ht="7.15" customHeight="1">
      <c r="A88" s="82"/>
      <c r="B88" s="79"/>
      <c r="C88" s="79"/>
      <c r="D88" s="79"/>
      <c r="E88" s="79"/>
      <c r="F88" s="79"/>
      <c r="G88" s="79"/>
      <c r="H88" s="79"/>
      <c r="I88" s="79"/>
      <c r="J88" s="79"/>
      <c r="K88" s="79"/>
      <c r="L88" s="79"/>
      <c r="M88" s="79"/>
      <c r="N88" s="79"/>
      <c r="O88" s="79"/>
      <c r="P88" s="79"/>
      <c r="Q88" s="79"/>
      <c r="R88" s="79"/>
      <c r="S88" s="79"/>
      <c r="T88" s="79"/>
      <c r="U88" s="79"/>
      <c r="V88" s="79"/>
      <c r="W88" s="79"/>
      <c r="X88" s="79"/>
      <c r="Y88" s="79"/>
      <c r="Z88" s="81"/>
    </row>
    <row r="89" spans="1:27" ht="25.15" customHeight="1">
      <c r="A89" s="505" t="s">
        <v>176</v>
      </c>
      <c r="B89" s="506"/>
      <c r="C89" s="506"/>
      <c r="D89" s="506"/>
      <c r="E89" s="506"/>
      <c r="F89" s="506"/>
      <c r="G89" s="506"/>
      <c r="H89" s="506"/>
      <c r="I89" s="506"/>
      <c r="J89" s="506"/>
      <c r="K89" s="506"/>
      <c r="L89" s="506"/>
      <c r="M89" s="506"/>
      <c r="N89" s="506"/>
      <c r="O89" s="506"/>
      <c r="P89" s="506"/>
      <c r="Q89" s="506"/>
      <c r="R89" s="506"/>
      <c r="S89" s="506"/>
      <c r="T89" s="506"/>
      <c r="U89" s="506"/>
      <c r="V89" s="506"/>
      <c r="W89" s="506"/>
      <c r="X89" s="506"/>
      <c r="Y89" s="506"/>
      <c r="Z89" s="507"/>
    </row>
    <row r="90" spans="1:27" ht="7.9" customHeight="1">
      <c r="A90" s="189"/>
      <c r="B90" s="282"/>
      <c r="C90" s="282"/>
      <c r="D90" s="282"/>
      <c r="E90" s="282"/>
      <c r="F90" s="282"/>
      <c r="G90" s="282"/>
      <c r="H90" s="282"/>
      <c r="I90" s="282"/>
      <c r="J90" s="282"/>
      <c r="K90" s="282"/>
      <c r="L90" s="282"/>
      <c r="M90" s="282"/>
      <c r="N90" s="282"/>
      <c r="O90" s="282"/>
      <c r="P90" s="282"/>
      <c r="Q90" s="282"/>
      <c r="R90" s="79"/>
      <c r="S90" s="79"/>
      <c r="T90" s="79"/>
      <c r="U90" s="79"/>
      <c r="V90" s="79"/>
      <c r="W90" s="79"/>
      <c r="X90" s="79"/>
      <c r="Y90" s="79"/>
      <c r="Z90" s="81"/>
    </row>
    <row r="91" spans="1:27" ht="15" customHeight="1">
      <c r="A91" s="462" t="s">
        <v>177</v>
      </c>
      <c r="B91" s="463"/>
      <c r="C91" s="463"/>
      <c r="D91" s="463"/>
      <c r="E91" s="463"/>
      <c r="F91" s="463"/>
      <c r="G91" s="463"/>
      <c r="H91" s="463"/>
      <c r="I91" s="463"/>
      <c r="J91" s="463"/>
      <c r="K91" s="463"/>
      <c r="L91" s="463"/>
      <c r="M91" s="463"/>
      <c r="N91" s="463"/>
      <c r="O91" s="463"/>
      <c r="P91" s="463"/>
      <c r="Q91" s="463"/>
      <c r="R91" s="79"/>
      <c r="S91" s="79"/>
      <c r="T91" s="79"/>
      <c r="U91" s="79"/>
      <c r="V91" s="79"/>
      <c r="W91" s="79"/>
      <c r="X91" s="79"/>
      <c r="Y91" s="79"/>
      <c r="Z91" s="81"/>
    </row>
    <row r="92" spans="1:27" ht="15" customHeight="1">
      <c r="A92" s="143" t="s">
        <v>218</v>
      </c>
      <c r="B92" s="79"/>
      <c r="C92" s="79"/>
      <c r="D92" s="79"/>
      <c r="E92" s="79"/>
      <c r="F92" s="79"/>
      <c r="G92" s="79"/>
      <c r="H92" s="79"/>
      <c r="I92" s="79"/>
      <c r="J92" s="79"/>
      <c r="K92" s="79"/>
      <c r="L92" s="79"/>
      <c r="M92" s="79"/>
      <c r="N92" s="79"/>
      <c r="O92" s="79"/>
      <c r="P92" s="79"/>
      <c r="Q92" s="79"/>
      <c r="R92" s="79"/>
      <c r="S92" s="79"/>
      <c r="T92" s="79"/>
      <c r="U92" s="79"/>
      <c r="V92" s="79"/>
      <c r="W92" s="79"/>
      <c r="X92" s="79"/>
      <c r="Y92" s="79"/>
      <c r="Z92" s="81"/>
    </row>
    <row r="93" spans="1:27" s="296" customFormat="1" ht="15" customHeight="1">
      <c r="A93" s="143"/>
      <c r="B93" s="79"/>
      <c r="C93" s="79"/>
      <c r="D93" s="79"/>
      <c r="E93" s="79"/>
      <c r="F93" s="79"/>
      <c r="G93" s="79"/>
      <c r="H93" s="79"/>
      <c r="I93" s="79"/>
      <c r="J93" s="79"/>
      <c r="K93" s="79"/>
      <c r="L93" s="79"/>
      <c r="M93" s="79"/>
      <c r="N93" s="79"/>
      <c r="O93" s="79"/>
      <c r="P93" s="79"/>
      <c r="Q93" s="79"/>
      <c r="R93" s="79"/>
      <c r="S93" s="79"/>
      <c r="T93" s="79"/>
      <c r="U93" s="79"/>
      <c r="V93" s="79"/>
      <c r="W93" s="79"/>
      <c r="X93" s="79"/>
      <c r="Y93" s="79"/>
      <c r="Z93" s="81"/>
      <c r="AA93" s="233"/>
    </row>
    <row r="94" spans="1:27" s="296" customFormat="1" ht="24" customHeight="1">
      <c r="A94" s="464" t="s">
        <v>168</v>
      </c>
      <c r="B94" s="465"/>
      <c r="C94" s="466" t="s">
        <v>2</v>
      </c>
      <c r="D94" s="467"/>
      <c r="E94" s="468"/>
      <c r="F94" s="466" t="s">
        <v>3</v>
      </c>
      <c r="G94" s="467"/>
      <c r="H94" s="467"/>
      <c r="I94" s="468"/>
      <c r="J94" s="466" t="s">
        <v>162</v>
      </c>
      <c r="K94" s="467"/>
      <c r="L94" s="468"/>
      <c r="M94" s="469" t="s">
        <v>21</v>
      </c>
      <c r="N94" s="470"/>
      <c r="O94" s="471"/>
      <c r="P94" s="469" t="s">
        <v>4</v>
      </c>
      <c r="Q94" s="470"/>
      <c r="R94" s="470"/>
      <c r="S94" s="471"/>
      <c r="T94" s="466" t="s">
        <v>5</v>
      </c>
      <c r="U94" s="467"/>
      <c r="V94" s="467"/>
      <c r="W94" s="468"/>
      <c r="X94" s="467" t="s">
        <v>22</v>
      </c>
      <c r="Y94" s="467"/>
      <c r="Z94" s="468"/>
      <c r="AA94" s="233"/>
    </row>
    <row r="95" spans="1:27" s="296" customFormat="1" ht="15" customHeight="1">
      <c r="A95" s="460" t="s">
        <v>169</v>
      </c>
      <c r="B95" s="461"/>
      <c r="C95" s="457">
        <v>850</v>
      </c>
      <c r="D95" s="458"/>
      <c r="E95" s="459"/>
      <c r="F95" s="440">
        <v>606001</v>
      </c>
      <c r="G95" s="441"/>
      <c r="H95" s="441"/>
      <c r="I95" s="442"/>
      <c r="J95" s="440" t="s">
        <v>166</v>
      </c>
      <c r="K95" s="441"/>
      <c r="L95" s="442"/>
      <c r="M95" s="443" t="s">
        <v>40</v>
      </c>
      <c r="N95" s="444"/>
      <c r="O95" s="445"/>
      <c r="P95" s="446"/>
      <c r="Q95" s="444"/>
      <c r="R95" s="444"/>
      <c r="S95" s="444"/>
      <c r="T95" s="447"/>
      <c r="U95" s="448"/>
      <c r="V95" s="448"/>
      <c r="W95" s="449"/>
      <c r="X95" s="450"/>
      <c r="Y95" s="451"/>
      <c r="Z95" s="452"/>
      <c r="AA95" s="233"/>
    </row>
    <row r="96" spans="1:27" s="296" customFormat="1" ht="15" customHeight="1">
      <c r="A96" s="460"/>
      <c r="B96" s="461"/>
      <c r="C96" s="457"/>
      <c r="D96" s="458"/>
      <c r="E96" s="459"/>
      <c r="F96" s="440"/>
      <c r="G96" s="441"/>
      <c r="H96" s="441"/>
      <c r="I96" s="442"/>
      <c r="J96" s="440"/>
      <c r="K96" s="441"/>
      <c r="L96" s="442"/>
      <c r="M96" s="443"/>
      <c r="N96" s="444"/>
      <c r="O96" s="445"/>
      <c r="P96" s="446"/>
      <c r="Q96" s="444"/>
      <c r="R96" s="444"/>
      <c r="S96" s="444"/>
      <c r="T96" s="447"/>
      <c r="U96" s="448"/>
      <c r="V96" s="448"/>
      <c r="W96" s="449"/>
      <c r="X96" s="450"/>
      <c r="Y96" s="451"/>
      <c r="Z96" s="452"/>
      <c r="AA96" s="233"/>
    </row>
    <row r="97" spans="1:27" s="296" customFormat="1" ht="15" customHeight="1">
      <c r="A97" s="455"/>
      <c r="B97" s="456"/>
      <c r="C97" s="457"/>
      <c r="D97" s="458"/>
      <c r="E97" s="459"/>
      <c r="F97" s="440"/>
      <c r="G97" s="441"/>
      <c r="H97" s="441"/>
      <c r="I97" s="442"/>
      <c r="J97" s="440"/>
      <c r="K97" s="441"/>
      <c r="L97" s="442"/>
      <c r="M97" s="443"/>
      <c r="N97" s="444"/>
      <c r="O97" s="445"/>
      <c r="P97" s="446"/>
      <c r="Q97" s="444"/>
      <c r="R97" s="444"/>
      <c r="S97" s="444"/>
      <c r="T97" s="447"/>
      <c r="U97" s="448"/>
      <c r="V97" s="448"/>
      <c r="W97" s="449"/>
      <c r="X97" s="450"/>
      <c r="Y97" s="451"/>
      <c r="Z97" s="452"/>
      <c r="AA97" s="233"/>
    </row>
    <row r="98" spans="1:27" s="296" customFormat="1" ht="15" customHeight="1">
      <c r="A98" s="455"/>
      <c r="B98" s="456"/>
      <c r="C98" s="457"/>
      <c r="D98" s="458"/>
      <c r="E98" s="459"/>
      <c r="F98" s="440"/>
      <c r="G98" s="441"/>
      <c r="H98" s="441"/>
      <c r="I98" s="442"/>
      <c r="J98" s="440"/>
      <c r="K98" s="441"/>
      <c r="L98" s="442"/>
      <c r="M98" s="443"/>
      <c r="N98" s="444"/>
      <c r="O98" s="445"/>
      <c r="P98" s="446"/>
      <c r="Q98" s="444"/>
      <c r="R98" s="444"/>
      <c r="S98" s="444"/>
      <c r="T98" s="447"/>
      <c r="U98" s="448"/>
      <c r="V98" s="448"/>
      <c r="W98" s="449"/>
      <c r="X98" s="450"/>
      <c r="Y98" s="451"/>
      <c r="Z98" s="452"/>
      <c r="AA98" s="233"/>
    </row>
    <row r="99" spans="1:27" s="296" customFormat="1" ht="15" customHeight="1">
      <c r="A99" s="415" t="s">
        <v>178</v>
      </c>
      <c r="B99" s="416"/>
      <c r="C99" s="437">
        <v>0</v>
      </c>
      <c r="D99" s="438"/>
      <c r="E99" s="439"/>
      <c r="F99" s="420">
        <v>660010</v>
      </c>
      <c r="G99" s="421"/>
      <c r="H99" s="421"/>
      <c r="I99" s="422"/>
      <c r="J99" s="440"/>
      <c r="K99" s="441"/>
      <c r="L99" s="442"/>
      <c r="M99" s="443"/>
      <c r="N99" s="444"/>
      <c r="O99" s="445"/>
      <c r="P99" s="446"/>
      <c r="Q99" s="444"/>
      <c r="R99" s="444"/>
      <c r="S99" s="444"/>
      <c r="T99" s="447"/>
      <c r="U99" s="448"/>
      <c r="V99" s="448"/>
      <c r="W99" s="449"/>
      <c r="X99" s="450"/>
      <c r="Y99" s="451"/>
      <c r="Z99" s="452"/>
      <c r="AA99" s="233"/>
    </row>
    <row r="100" spans="1:27" s="296" customFormat="1" ht="15" customHeight="1" thickBot="1">
      <c r="A100" s="453" t="s">
        <v>167</v>
      </c>
      <c r="B100" s="454"/>
      <c r="C100" s="405">
        <f>SUM(C95:E99)</f>
        <v>850</v>
      </c>
      <c r="D100" s="406"/>
      <c r="E100" s="407"/>
      <c r="F100" s="310"/>
      <c r="G100" s="311"/>
      <c r="H100" s="312"/>
      <c r="I100" s="312"/>
      <c r="J100" s="312"/>
      <c r="K100" s="312"/>
      <c r="L100" s="312"/>
      <c r="M100" s="312"/>
      <c r="N100" s="312"/>
      <c r="O100" s="312"/>
      <c r="P100" s="312"/>
      <c r="Q100" s="312"/>
      <c r="R100" s="312"/>
      <c r="S100" s="312"/>
      <c r="T100" s="312"/>
      <c r="U100" s="312"/>
      <c r="V100" s="312"/>
      <c r="W100" s="312"/>
      <c r="X100" s="312"/>
      <c r="Y100" s="312"/>
      <c r="Z100" s="313"/>
      <c r="AA100" s="234"/>
    </row>
    <row r="101" spans="1:27" s="296" customFormat="1" ht="15" customHeight="1">
      <c r="A101" s="143"/>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234"/>
    </row>
    <row r="102" spans="1:27" s="296" customFormat="1" ht="15" customHeight="1">
      <c r="A102" s="143"/>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234"/>
    </row>
    <row r="103" spans="1:27" s="296" customFormat="1" ht="15" customHeight="1">
      <c r="A103" s="462" t="s">
        <v>180</v>
      </c>
      <c r="B103" s="463"/>
      <c r="C103" s="463"/>
      <c r="D103" s="463"/>
      <c r="E103" s="463"/>
      <c r="F103" s="463"/>
      <c r="G103" s="463"/>
      <c r="H103" s="463"/>
      <c r="I103" s="463"/>
      <c r="J103" s="463"/>
      <c r="K103" s="463"/>
      <c r="L103" s="463"/>
      <c r="M103" s="463"/>
      <c r="N103" s="463"/>
      <c r="O103" s="463"/>
      <c r="P103" s="463"/>
      <c r="Q103" s="463"/>
      <c r="R103" s="79"/>
      <c r="S103" s="79"/>
      <c r="T103" s="79"/>
      <c r="U103" s="79"/>
      <c r="V103" s="79"/>
      <c r="W103" s="79"/>
      <c r="X103" s="79"/>
      <c r="Y103" s="79"/>
      <c r="Z103" s="79"/>
      <c r="AA103" s="234"/>
    </row>
    <row r="104" spans="1:27" s="296" customFormat="1" ht="15" customHeight="1">
      <c r="A104" s="143"/>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234"/>
    </row>
    <row r="105" spans="1:27" s="296" customFormat="1" ht="15" customHeight="1">
      <c r="A105" s="301" t="s">
        <v>220</v>
      </c>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234"/>
    </row>
    <row r="106" spans="1:27" s="296" customFormat="1" ht="15" customHeight="1">
      <c r="A106" s="143"/>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234"/>
    </row>
    <row r="107" spans="1:27" s="296" customFormat="1" ht="26.45" customHeight="1">
      <c r="A107" s="464" t="s">
        <v>168</v>
      </c>
      <c r="B107" s="465"/>
      <c r="C107" s="466" t="s">
        <v>2</v>
      </c>
      <c r="D107" s="467"/>
      <c r="E107" s="468"/>
      <c r="F107" s="466" t="s">
        <v>3</v>
      </c>
      <c r="G107" s="467"/>
      <c r="H107" s="467"/>
      <c r="I107" s="468"/>
      <c r="J107" s="466" t="s">
        <v>162</v>
      </c>
      <c r="K107" s="467"/>
      <c r="L107" s="468"/>
      <c r="M107" s="469" t="s">
        <v>21</v>
      </c>
      <c r="N107" s="470"/>
      <c r="O107" s="471"/>
      <c r="P107" s="469" t="s">
        <v>4</v>
      </c>
      <c r="Q107" s="470"/>
      <c r="R107" s="470"/>
      <c r="S107" s="471"/>
      <c r="T107" s="466" t="s">
        <v>5</v>
      </c>
      <c r="U107" s="467"/>
      <c r="V107" s="467"/>
      <c r="W107" s="468"/>
      <c r="X107" s="467" t="s">
        <v>22</v>
      </c>
      <c r="Y107" s="467"/>
      <c r="Z107" s="468"/>
      <c r="AA107" s="233"/>
    </row>
    <row r="108" spans="1:27" s="296" customFormat="1" ht="15" customHeight="1">
      <c r="A108" s="460" t="s">
        <v>169</v>
      </c>
      <c r="B108" s="461"/>
      <c r="C108" s="457">
        <v>500</v>
      </c>
      <c r="D108" s="458"/>
      <c r="E108" s="459"/>
      <c r="F108" s="440">
        <v>606001</v>
      </c>
      <c r="G108" s="441"/>
      <c r="H108" s="441"/>
      <c r="I108" s="442"/>
      <c r="J108" s="440" t="s">
        <v>166</v>
      </c>
      <c r="K108" s="441"/>
      <c r="L108" s="442"/>
      <c r="M108" s="443" t="s">
        <v>40</v>
      </c>
      <c r="N108" s="444"/>
      <c r="O108" s="445"/>
      <c r="P108" s="446" t="s">
        <v>183</v>
      </c>
      <c r="Q108" s="444"/>
      <c r="R108" s="444"/>
      <c r="S108" s="444"/>
      <c r="T108" s="447" t="s">
        <v>184</v>
      </c>
      <c r="U108" s="448"/>
      <c r="V108" s="448"/>
      <c r="W108" s="449"/>
      <c r="X108" s="450"/>
      <c r="Y108" s="451"/>
      <c r="Z108" s="452"/>
      <c r="AA108" s="233"/>
    </row>
    <row r="109" spans="1:27" s="296" customFormat="1" ht="15" customHeight="1">
      <c r="A109" s="460" t="s">
        <v>170</v>
      </c>
      <c r="B109" s="461"/>
      <c r="C109" s="457">
        <v>250</v>
      </c>
      <c r="D109" s="458"/>
      <c r="E109" s="459"/>
      <c r="F109" s="440">
        <v>606001</v>
      </c>
      <c r="G109" s="441"/>
      <c r="H109" s="441"/>
      <c r="I109" s="442"/>
      <c r="J109" s="440" t="s">
        <v>181</v>
      </c>
      <c r="K109" s="441"/>
      <c r="L109" s="442"/>
      <c r="M109" s="443" t="s">
        <v>40</v>
      </c>
      <c r="N109" s="444"/>
      <c r="O109" s="445"/>
      <c r="P109" s="446"/>
      <c r="Q109" s="444"/>
      <c r="R109" s="444"/>
      <c r="S109" s="444"/>
      <c r="T109" s="447"/>
      <c r="U109" s="448"/>
      <c r="V109" s="448"/>
      <c r="W109" s="449"/>
      <c r="X109" s="450" t="s">
        <v>185</v>
      </c>
      <c r="Y109" s="451"/>
      <c r="Z109" s="452"/>
      <c r="AA109" s="233"/>
    </row>
    <row r="110" spans="1:27" s="296" customFormat="1" ht="15" customHeight="1">
      <c r="A110" s="455" t="s">
        <v>171</v>
      </c>
      <c r="B110" s="456"/>
      <c r="C110" s="457">
        <v>100</v>
      </c>
      <c r="D110" s="458"/>
      <c r="E110" s="459"/>
      <c r="F110" s="440">
        <v>606001</v>
      </c>
      <c r="G110" s="441"/>
      <c r="H110" s="441"/>
      <c r="I110" s="442"/>
      <c r="J110" s="440" t="s">
        <v>182</v>
      </c>
      <c r="K110" s="441"/>
      <c r="L110" s="442"/>
      <c r="M110" s="443" t="s">
        <v>40</v>
      </c>
      <c r="N110" s="444"/>
      <c r="O110" s="445"/>
      <c r="P110" s="446"/>
      <c r="Q110" s="444"/>
      <c r="R110" s="444"/>
      <c r="S110" s="444"/>
      <c r="T110" s="447"/>
      <c r="U110" s="448"/>
      <c r="V110" s="448"/>
      <c r="W110" s="449"/>
      <c r="X110" s="450"/>
      <c r="Y110" s="451"/>
      <c r="Z110" s="452"/>
      <c r="AA110" s="233"/>
    </row>
    <row r="111" spans="1:27" s="296" customFormat="1" ht="15" customHeight="1">
      <c r="A111" s="455"/>
      <c r="B111" s="456"/>
      <c r="C111" s="457"/>
      <c r="D111" s="458"/>
      <c r="E111" s="459"/>
      <c r="F111" s="440"/>
      <c r="G111" s="441"/>
      <c r="H111" s="441"/>
      <c r="I111" s="442"/>
      <c r="J111" s="440"/>
      <c r="K111" s="441"/>
      <c r="L111" s="442"/>
      <c r="M111" s="443"/>
      <c r="N111" s="444"/>
      <c r="O111" s="445"/>
      <c r="P111" s="446"/>
      <c r="Q111" s="444"/>
      <c r="R111" s="444"/>
      <c r="S111" s="444"/>
      <c r="T111" s="447"/>
      <c r="U111" s="448"/>
      <c r="V111" s="448"/>
      <c r="W111" s="449"/>
      <c r="X111" s="450"/>
      <c r="Y111" s="451"/>
      <c r="Z111" s="452"/>
      <c r="AA111" s="233"/>
    </row>
    <row r="112" spans="1:27" s="296" customFormat="1" ht="15" customHeight="1">
      <c r="A112" s="415" t="s">
        <v>178</v>
      </c>
      <c r="B112" s="416"/>
      <c r="C112" s="437">
        <v>0</v>
      </c>
      <c r="D112" s="438"/>
      <c r="E112" s="439"/>
      <c r="F112" s="420">
        <v>660010</v>
      </c>
      <c r="G112" s="421"/>
      <c r="H112" s="421"/>
      <c r="I112" s="422"/>
      <c r="J112" s="440"/>
      <c r="K112" s="441"/>
      <c r="L112" s="442"/>
      <c r="M112" s="443"/>
      <c r="N112" s="444"/>
      <c r="O112" s="445"/>
      <c r="P112" s="446"/>
      <c r="Q112" s="444"/>
      <c r="R112" s="444"/>
      <c r="S112" s="444"/>
      <c r="T112" s="447"/>
      <c r="U112" s="448"/>
      <c r="V112" s="448"/>
      <c r="W112" s="449"/>
      <c r="X112" s="450"/>
      <c r="Y112" s="451"/>
      <c r="Z112" s="452"/>
      <c r="AA112" s="233"/>
    </row>
    <row r="113" spans="1:27" s="296" customFormat="1" ht="15" customHeight="1" thickBot="1">
      <c r="A113" s="453" t="s">
        <v>167</v>
      </c>
      <c r="B113" s="454"/>
      <c r="C113" s="405">
        <f>SUM(C108:E112)</f>
        <v>850</v>
      </c>
      <c r="D113" s="406"/>
      <c r="E113" s="407"/>
      <c r="F113" s="310"/>
      <c r="G113" s="311"/>
      <c r="H113" s="312"/>
      <c r="I113" s="312"/>
      <c r="J113" s="312"/>
      <c r="K113" s="312"/>
      <c r="L113" s="312"/>
      <c r="M113" s="312"/>
      <c r="N113" s="312"/>
      <c r="O113" s="312"/>
      <c r="P113" s="312"/>
      <c r="Q113" s="312"/>
      <c r="R113" s="312"/>
      <c r="S113" s="312"/>
      <c r="T113" s="312"/>
      <c r="U113" s="312"/>
      <c r="V113" s="312"/>
      <c r="W113" s="312"/>
      <c r="X113" s="312"/>
      <c r="Y113" s="312"/>
      <c r="Z113" s="313"/>
      <c r="AA113" s="234"/>
    </row>
    <row r="114" spans="1:27" s="296" customFormat="1" ht="15" customHeight="1">
      <c r="A114" s="143"/>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234"/>
    </row>
    <row r="115" spans="1:27" ht="15" customHeight="1">
      <c r="A115" s="210"/>
      <c r="B115" s="209"/>
      <c r="C115" s="271"/>
      <c r="D115" s="165"/>
      <c r="E115" s="165"/>
      <c r="F115" s="165"/>
      <c r="G115" s="165"/>
      <c r="H115" s="165"/>
      <c r="I115" s="165"/>
      <c r="J115" s="165"/>
      <c r="K115" s="165"/>
      <c r="L115" s="165"/>
      <c r="M115" s="165"/>
      <c r="N115" s="165"/>
      <c r="O115" s="165"/>
      <c r="P115" s="166"/>
      <c r="Q115" s="166"/>
      <c r="R115" s="79"/>
      <c r="S115" s="79"/>
      <c r="T115" s="79"/>
      <c r="U115" s="79"/>
      <c r="V115" s="79"/>
      <c r="W115" s="79"/>
      <c r="X115" s="79"/>
      <c r="Y115" s="79"/>
      <c r="Z115" s="79"/>
      <c r="AA115" s="234"/>
    </row>
    <row r="116" spans="1:27" ht="15" customHeight="1">
      <c r="A116" s="210"/>
      <c r="B116" s="211" t="s">
        <v>111</v>
      </c>
      <c r="C116" s="175"/>
      <c r="D116" s="176"/>
      <c r="E116" s="176"/>
      <c r="F116" s="176"/>
      <c r="G116" s="176"/>
      <c r="H116" s="176"/>
      <c r="I116" s="176"/>
      <c r="J116" s="176"/>
      <c r="K116" s="165"/>
      <c r="L116" s="165"/>
      <c r="M116" s="165"/>
      <c r="N116" s="165"/>
      <c r="O116" s="165"/>
      <c r="P116" s="166"/>
      <c r="Q116" s="166"/>
      <c r="R116" s="79"/>
      <c r="S116" s="79"/>
      <c r="T116" s="79"/>
      <c r="U116" s="79"/>
      <c r="V116" s="79"/>
      <c r="W116" s="79"/>
      <c r="X116" s="79"/>
      <c r="Y116" s="79"/>
      <c r="Z116" s="79"/>
      <c r="AA116" s="234"/>
    </row>
    <row r="117" spans="1:27" s="296" customFormat="1" ht="15" customHeight="1">
      <c r="A117" s="210"/>
      <c r="B117" s="211"/>
      <c r="C117" s="174" t="s">
        <v>186</v>
      </c>
      <c r="D117" s="176"/>
      <c r="E117" s="176"/>
      <c r="F117" s="176"/>
      <c r="G117" s="176"/>
      <c r="H117" s="176"/>
      <c r="I117" s="176"/>
      <c r="J117" s="176"/>
      <c r="K117" s="212"/>
      <c r="L117" s="165"/>
      <c r="M117" s="165"/>
      <c r="N117" s="212"/>
      <c r="O117" s="212"/>
      <c r="P117" s="212" t="s">
        <v>112</v>
      </c>
      <c r="Q117" s="166"/>
      <c r="R117" s="79"/>
      <c r="S117" s="79"/>
      <c r="T117" s="79"/>
      <c r="U117" s="79"/>
      <c r="V117" s="79"/>
      <c r="W117" s="79"/>
      <c r="X117" s="79"/>
      <c r="Y117" s="79"/>
      <c r="Z117" s="79"/>
      <c r="AA117" s="234"/>
    </row>
    <row r="118" spans="1:27" ht="15" customHeight="1">
      <c r="A118" s="210"/>
      <c r="B118" s="213"/>
      <c r="C118" s="174" t="s">
        <v>110</v>
      </c>
      <c r="D118" s="176"/>
      <c r="E118" s="176"/>
      <c r="F118" s="176"/>
      <c r="G118" s="212"/>
      <c r="H118" s="176"/>
      <c r="I118" s="176"/>
      <c r="J118" s="176"/>
      <c r="K118" s="212"/>
      <c r="L118" s="165"/>
      <c r="M118" s="165"/>
      <c r="N118" s="212"/>
      <c r="O118" s="212"/>
      <c r="P118" s="212" t="s">
        <v>113</v>
      </c>
      <c r="Q118" s="166"/>
      <c r="R118" s="79"/>
      <c r="S118" s="79"/>
      <c r="T118" s="79"/>
      <c r="U118" s="79"/>
      <c r="V118" s="79"/>
      <c r="W118" s="79"/>
      <c r="X118" s="79"/>
      <c r="Y118" s="79"/>
      <c r="Z118" s="79"/>
      <c r="AA118" s="234"/>
    </row>
    <row r="119" spans="1:27" ht="15" customHeight="1">
      <c r="A119" s="296"/>
      <c r="B119" s="214"/>
      <c r="C119" s="174" t="s">
        <v>187</v>
      </c>
      <c r="D119" s="214"/>
      <c r="E119" s="214"/>
      <c r="F119" s="214"/>
      <c r="G119" s="212"/>
      <c r="H119" s="214"/>
      <c r="I119" s="214"/>
      <c r="J119" s="214"/>
      <c r="K119" s="212"/>
      <c r="L119" s="296"/>
      <c r="M119" s="296"/>
      <c r="N119" s="212"/>
      <c r="O119" s="212"/>
      <c r="P119" s="212" t="s">
        <v>114</v>
      </c>
      <c r="Q119" s="296"/>
      <c r="R119" s="79"/>
      <c r="S119" s="79"/>
      <c r="T119" s="79"/>
      <c r="U119" s="79"/>
      <c r="V119" s="79"/>
      <c r="W119" s="79"/>
      <c r="X119" s="79"/>
      <c r="Y119" s="79"/>
      <c r="Z119" s="79"/>
      <c r="AA119" s="234"/>
    </row>
    <row r="120" spans="1:27" ht="15" customHeight="1">
      <c r="A120" s="143"/>
      <c r="B120" s="79"/>
      <c r="C120" s="174" t="s">
        <v>188</v>
      </c>
      <c r="D120" s="79"/>
      <c r="E120" s="79"/>
      <c r="F120" s="79"/>
      <c r="G120" s="79"/>
      <c r="H120" s="79"/>
      <c r="I120" s="79"/>
      <c r="J120" s="79"/>
      <c r="K120" s="79"/>
      <c r="L120" s="79"/>
      <c r="M120" s="79"/>
      <c r="N120" s="79"/>
      <c r="O120" s="212"/>
      <c r="P120" s="212" t="s">
        <v>112</v>
      </c>
      <c r="Q120" s="79"/>
      <c r="R120" s="79"/>
      <c r="S120" s="79"/>
      <c r="T120" s="79"/>
      <c r="U120" s="79"/>
      <c r="V120" s="79"/>
      <c r="W120" s="79"/>
      <c r="X120" s="79"/>
      <c r="Y120" s="79"/>
      <c r="Z120" s="79"/>
      <c r="AA120" s="234"/>
    </row>
    <row r="121" spans="1:27" s="296" customFormat="1" ht="15" customHeight="1">
      <c r="A121" s="143"/>
      <c r="B121" s="79"/>
      <c r="C121" s="79"/>
      <c r="D121" s="79"/>
      <c r="E121" s="79"/>
      <c r="F121" s="79"/>
      <c r="G121" s="79"/>
      <c r="H121" s="79"/>
      <c r="I121" s="79"/>
      <c r="J121" s="79"/>
      <c r="K121" s="79"/>
      <c r="L121" s="79"/>
      <c r="M121" s="79"/>
      <c r="N121" s="79"/>
      <c r="O121" s="79"/>
      <c r="P121" s="80"/>
      <c r="Q121" s="79"/>
      <c r="R121" s="79"/>
      <c r="S121" s="79"/>
      <c r="T121" s="79"/>
      <c r="U121" s="79"/>
      <c r="V121" s="79"/>
      <c r="W121" s="79"/>
      <c r="X121" s="79"/>
      <c r="Y121" s="79"/>
      <c r="Z121" s="79"/>
      <c r="AA121" s="234"/>
    </row>
    <row r="122" spans="1:27" s="296" customFormat="1" ht="15" customHeight="1">
      <c r="A122" s="462" t="s">
        <v>189</v>
      </c>
      <c r="B122" s="463"/>
      <c r="C122" s="463"/>
      <c r="D122" s="463"/>
      <c r="E122" s="463"/>
      <c r="F122" s="463"/>
      <c r="G122" s="463"/>
      <c r="H122" s="463"/>
      <c r="I122" s="463"/>
      <c r="J122" s="463"/>
      <c r="K122" s="463"/>
      <c r="L122" s="463"/>
      <c r="M122" s="463"/>
      <c r="N122" s="463"/>
      <c r="O122" s="463"/>
      <c r="P122" s="463"/>
      <c r="Q122" s="463"/>
      <c r="R122" s="79"/>
      <c r="S122" s="79"/>
      <c r="T122" s="79"/>
      <c r="U122" s="79"/>
      <c r="V122" s="79"/>
      <c r="W122" s="79"/>
      <c r="X122" s="79"/>
      <c r="Y122" s="79"/>
      <c r="Z122" s="79"/>
      <c r="AA122" s="234"/>
    </row>
    <row r="123" spans="1:27" s="296" customFormat="1" ht="15" customHeight="1">
      <c r="A123" s="143" t="s">
        <v>190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234"/>
    </row>
    <row r="124" spans="1:27" s="296" customFormat="1" ht="15" customHeight="1">
      <c r="A124" s="143" t="s">
        <v>192</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234"/>
    </row>
    <row r="125" spans="1:27" s="296" customFormat="1" ht="15" customHeight="1">
      <c r="A125" s="143"/>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234"/>
    </row>
    <row r="126" spans="1:27" s="296" customFormat="1" ht="23.45" customHeight="1">
      <c r="A126" s="464" t="s">
        <v>168</v>
      </c>
      <c r="B126" s="465"/>
      <c r="C126" s="466" t="s">
        <v>2</v>
      </c>
      <c r="D126" s="467"/>
      <c r="E126" s="468"/>
      <c r="F126" s="466" t="s">
        <v>3</v>
      </c>
      <c r="G126" s="467"/>
      <c r="H126" s="467"/>
      <c r="I126" s="468"/>
      <c r="J126" s="466" t="s">
        <v>162</v>
      </c>
      <c r="K126" s="467"/>
      <c r="L126" s="468"/>
      <c r="M126" s="469" t="s">
        <v>21</v>
      </c>
      <c r="N126" s="470"/>
      <c r="O126" s="471"/>
      <c r="P126" s="469" t="s">
        <v>4</v>
      </c>
      <c r="Q126" s="470"/>
      <c r="R126" s="470"/>
      <c r="S126" s="471"/>
      <c r="T126" s="466" t="s">
        <v>5</v>
      </c>
      <c r="U126" s="467"/>
      <c r="V126" s="467"/>
      <c r="W126" s="468"/>
      <c r="X126" s="467" t="s">
        <v>22</v>
      </c>
      <c r="Y126" s="467"/>
      <c r="Z126" s="468"/>
      <c r="AA126" s="233"/>
    </row>
    <row r="127" spans="1:27" s="296" customFormat="1" ht="15" customHeight="1">
      <c r="A127" s="460" t="s">
        <v>169</v>
      </c>
      <c r="B127" s="461"/>
      <c r="C127" s="457">
        <v>500</v>
      </c>
      <c r="D127" s="458"/>
      <c r="E127" s="459"/>
      <c r="F127" s="440">
        <v>606001</v>
      </c>
      <c r="G127" s="441"/>
      <c r="H127" s="441"/>
      <c r="I127" s="442"/>
      <c r="J127" s="440" t="s">
        <v>166</v>
      </c>
      <c r="K127" s="441"/>
      <c r="L127" s="442"/>
      <c r="M127" s="443" t="s">
        <v>40</v>
      </c>
      <c r="N127" s="444"/>
      <c r="O127" s="445"/>
      <c r="P127" s="446"/>
      <c r="Q127" s="444"/>
      <c r="R127" s="444"/>
      <c r="S127" s="444"/>
      <c r="T127" s="447"/>
      <c r="U127" s="448"/>
      <c r="V127" s="448"/>
      <c r="W127" s="449"/>
      <c r="X127" s="450"/>
      <c r="Y127" s="451"/>
      <c r="Z127" s="452"/>
      <c r="AA127" s="233"/>
    </row>
    <row r="128" spans="1:27" s="296" customFormat="1" ht="15" customHeight="1">
      <c r="A128" s="460" t="s">
        <v>169</v>
      </c>
      <c r="B128" s="461"/>
      <c r="C128" s="457">
        <v>350</v>
      </c>
      <c r="D128" s="458"/>
      <c r="E128" s="459"/>
      <c r="F128" s="440">
        <v>606001</v>
      </c>
      <c r="G128" s="441"/>
      <c r="H128" s="441"/>
      <c r="I128" s="442"/>
      <c r="J128" s="440">
        <v>44101</v>
      </c>
      <c r="K128" s="441"/>
      <c r="L128" s="442"/>
      <c r="M128" s="443" t="s">
        <v>40</v>
      </c>
      <c r="N128" s="444"/>
      <c r="O128" s="445"/>
      <c r="P128" s="446" t="s">
        <v>191</v>
      </c>
      <c r="Q128" s="444"/>
      <c r="R128" s="444"/>
      <c r="S128" s="444"/>
      <c r="T128" s="447"/>
      <c r="U128" s="448"/>
      <c r="V128" s="448"/>
      <c r="W128" s="449"/>
      <c r="X128" s="450"/>
      <c r="Y128" s="451"/>
      <c r="Z128" s="452"/>
      <c r="AA128" s="233"/>
    </row>
    <row r="129" spans="1:27" s="296" customFormat="1" ht="15" customHeight="1">
      <c r="A129" s="455"/>
      <c r="B129" s="456"/>
      <c r="C129" s="457"/>
      <c r="D129" s="458"/>
      <c r="E129" s="459"/>
      <c r="F129" s="440"/>
      <c r="G129" s="441"/>
      <c r="H129" s="441"/>
      <c r="I129" s="442"/>
      <c r="J129" s="440"/>
      <c r="K129" s="441"/>
      <c r="L129" s="442"/>
      <c r="M129" s="443"/>
      <c r="N129" s="444"/>
      <c r="O129" s="445"/>
      <c r="P129" s="446"/>
      <c r="Q129" s="444"/>
      <c r="R129" s="444"/>
      <c r="S129" s="444"/>
      <c r="T129" s="447"/>
      <c r="U129" s="448"/>
      <c r="V129" s="448"/>
      <c r="W129" s="449"/>
      <c r="X129" s="450"/>
      <c r="Y129" s="451"/>
      <c r="Z129" s="452"/>
      <c r="AA129" s="233"/>
    </row>
    <row r="130" spans="1:27" s="296" customFormat="1" ht="15" customHeight="1">
      <c r="A130" s="455"/>
      <c r="B130" s="456"/>
      <c r="C130" s="457"/>
      <c r="D130" s="458"/>
      <c r="E130" s="459"/>
      <c r="F130" s="440"/>
      <c r="G130" s="441"/>
      <c r="H130" s="441"/>
      <c r="I130" s="442"/>
      <c r="J130" s="440"/>
      <c r="K130" s="441"/>
      <c r="L130" s="442"/>
      <c r="M130" s="443"/>
      <c r="N130" s="444"/>
      <c r="O130" s="445"/>
      <c r="P130" s="446"/>
      <c r="Q130" s="444"/>
      <c r="R130" s="444"/>
      <c r="S130" s="444"/>
      <c r="T130" s="447"/>
      <c r="U130" s="448"/>
      <c r="V130" s="448"/>
      <c r="W130" s="449"/>
      <c r="X130" s="450"/>
      <c r="Y130" s="451"/>
      <c r="Z130" s="452"/>
      <c r="AA130" s="233"/>
    </row>
    <row r="131" spans="1:27" s="296" customFormat="1" ht="15" customHeight="1">
      <c r="A131" s="415" t="s">
        <v>178</v>
      </c>
      <c r="B131" s="416"/>
      <c r="C131" s="437">
        <v>0</v>
      </c>
      <c r="D131" s="438"/>
      <c r="E131" s="439"/>
      <c r="F131" s="420">
        <v>660010</v>
      </c>
      <c r="G131" s="421"/>
      <c r="H131" s="421"/>
      <c r="I131" s="422"/>
      <c r="J131" s="440"/>
      <c r="K131" s="441"/>
      <c r="L131" s="442"/>
      <c r="M131" s="443"/>
      <c r="N131" s="444"/>
      <c r="O131" s="445"/>
      <c r="P131" s="446"/>
      <c r="Q131" s="444"/>
      <c r="R131" s="444"/>
      <c r="S131" s="444"/>
      <c r="T131" s="447"/>
      <c r="U131" s="448"/>
      <c r="V131" s="448"/>
      <c r="W131" s="449"/>
      <c r="X131" s="450"/>
      <c r="Y131" s="451"/>
      <c r="Z131" s="452"/>
      <c r="AA131" s="233"/>
    </row>
    <row r="132" spans="1:27" s="296" customFormat="1" ht="15" customHeight="1" thickBot="1">
      <c r="A132" s="453" t="s">
        <v>167</v>
      </c>
      <c r="B132" s="454"/>
      <c r="C132" s="405">
        <f>SUM(C127:E131)</f>
        <v>850</v>
      </c>
      <c r="D132" s="406"/>
      <c r="E132" s="407"/>
      <c r="F132" s="310"/>
      <c r="G132" s="311"/>
      <c r="H132" s="312"/>
      <c r="I132" s="312"/>
      <c r="J132" s="312"/>
      <c r="K132" s="312"/>
      <c r="L132" s="312"/>
      <c r="M132" s="312"/>
      <c r="N132" s="312"/>
      <c r="O132" s="312"/>
      <c r="P132" s="312"/>
      <c r="Q132" s="312"/>
      <c r="R132" s="312"/>
      <c r="S132" s="312"/>
      <c r="T132" s="312"/>
      <c r="U132" s="312"/>
      <c r="V132" s="312"/>
      <c r="W132" s="312"/>
      <c r="X132" s="312"/>
      <c r="Y132" s="312"/>
      <c r="Z132" s="313"/>
      <c r="AA132" s="234"/>
    </row>
    <row r="133" spans="1:27" s="296" customFormat="1" ht="15" customHeight="1">
      <c r="A133" s="143"/>
      <c r="B133" s="79"/>
      <c r="C133" s="79"/>
      <c r="D133" s="79"/>
      <c r="E133" s="79"/>
      <c r="F133" s="79"/>
      <c r="G133" s="79"/>
      <c r="H133" s="79"/>
      <c r="I133" s="79"/>
      <c r="J133" s="79"/>
      <c r="K133" s="79"/>
      <c r="L133" s="79"/>
      <c r="M133" s="79"/>
      <c r="N133" s="79"/>
      <c r="O133" s="79"/>
      <c r="P133" s="80"/>
      <c r="Q133" s="79"/>
      <c r="R133" s="79"/>
      <c r="S133" s="79"/>
      <c r="T133" s="79"/>
      <c r="U133" s="79"/>
      <c r="V133" s="79"/>
      <c r="W133" s="79"/>
      <c r="X133" s="79"/>
      <c r="Y133" s="79"/>
      <c r="Z133" s="79"/>
      <c r="AA133" s="234"/>
    </row>
    <row r="134" spans="1:27" s="296" customFormat="1" ht="15" customHeight="1">
      <c r="A134" s="143"/>
      <c r="B134" s="79"/>
      <c r="C134" s="79"/>
      <c r="D134" s="79"/>
      <c r="E134" s="79"/>
      <c r="F134" s="79"/>
      <c r="G134" s="79"/>
      <c r="H134" s="79"/>
      <c r="I134" s="79"/>
      <c r="J134" s="79"/>
      <c r="K134" s="79"/>
      <c r="L134" s="79"/>
      <c r="M134" s="79"/>
      <c r="N134" s="79"/>
      <c r="O134" s="79"/>
      <c r="P134" s="80"/>
      <c r="Q134" s="79"/>
      <c r="R134" s="79"/>
      <c r="S134" s="79"/>
      <c r="T134" s="79"/>
      <c r="U134" s="79"/>
      <c r="V134" s="79"/>
      <c r="W134" s="79"/>
      <c r="X134" s="79"/>
      <c r="Y134" s="79"/>
      <c r="Z134" s="79"/>
      <c r="AA134" s="234"/>
    </row>
    <row r="135" spans="1:27" ht="7.5" customHeight="1" thickBot="1">
      <c r="A135" s="167"/>
      <c r="B135" s="167"/>
      <c r="C135" s="168"/>
      <c r="D135" s="169"/>
      <c r="E135" s="170"/>
      <c r="F135" s="170"/>
      <c r="G135" s="170"/>
      <c r="H135" s="170"/>
      <c r="I135" s="170"/>
      <c r="J135" s="168"/>
      <c r="K135" s="169"/>
      <c r="L135" s="170"/>
      <c r="M135" s="170"/>
      <c r="N135" s="170"/>
      <c r="O135" s="170"/>
      <c r="P135" s="170"/>
      <c r="Q135" s="170"/>
      <c r="R135" s="168"/>
      <c r="S135" s="169"/>
      <c r="T135" s="170"/>
      <c r="U135" s="170"/>
      <c r="V135" s="170"/>
      <c r="W135" s="156"/>
      <c r="X135" s="156"/>
      <c r="Y135" s="156"/>
      <c r="Z135" s="156"/>
      <c r="AA135" s="234"/>
    </row>
    <row r="136" spans="1:27" ht="7.5" customHeight="1">
      <c r="A136" s="171"/>
      <c r="B136" s="171"/>
      <c r="C136" s="172"/>
      <c r="D136" s="172"/>
      <c r="E136" s="172"/>
      <c r="F136" s="172"/>
      <c r="G136" s="172"/>
      <c r="H136" s="172"/>
      <c r="I136" s="172"/>
      <c r="J136" s="172"/>
      <c r="K136" s="172"/>
      <c r="L136" s="172"/>
      <c r="M136" s="172"/>
      <c r="N136" s="172"/>
      <c r="O136" s="172"/>
      <c r="P136" s="172"/>
      <c r="Q136" s="172"/>
      <c r="R136" s="172"/>
      <c r="S136" s="172"/>
      <c r="T136" s="172"/>
      <c r="U136" s="172"/>
      <c r="V136" s="172"/>
      <c r="W136" s="296"/>
      <c r="X136" s="296"/>
      <c r="Y136" s="296"/>
      <c r="Z136" s="296"/>
      <c r="AA136" s="234"/>
    </row>
    <row r="137" spans="1:27" ht="14.45" customHeight="1">
      <c r="A137" s="224" t="s">
        <v>221</v>
      </c>
      <c r="B137" s="312"/>
      <c r="C137" s="312"/>
      <c r="D137" s="312"/>
      <c r="E137" s="312"/>
      <c r="F137" s="312"/>
      <c r="G137" s="312"/>
      <c r="H137" s="538"/>
      <c r="I137" s="538"/>
      <c r="J137" s="538"/>
      <c r="K137" s="538"/>
      <c r="L137" s="538"/>
      <c r="M137" s="538"/>
      <c r="N137" s="538"/>
      <c r="O137" s="538"/>
      <c r="P137" s="538"/>
      <c r="Q137" s="538"/>
      <c r="R137" s="538"/>
      <c r="S137" s="538"/>
      <c r="T137" s="538"/>
      <c r="U137" s="538"/>
      <c r="V137" s="538"/>
      <c r="W137" s="538"/>
      <c r="X137" s="538"/>
      <c r="Y137" s="538"/>
      <c r="Z137" s="312"/>
      <c r="AA137" s="234"/>
    </row>
    <row r="138" spans="1:27" ht="9.6" customHeight="1">
      <c r="A138" s="31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c r="AA138" s="234"/>
    </row>
    <row r="139" spans="1:27" ht="14.45" customHeight="1">
      <c r="A139" s="302"/>
      <c r="B139" s="302"/>
      <c r="C139" s="302"/>
      <c r="D139" s="302"/>
      <c r="E139" s="302"/>
      <c r="F139" s="302"/>
      <c r="G139" s="303" t="s">
        <v>138</v>
      </c>
      <c r="H139" s="302"/>
      <c r="I139" s="302"/>
      <c r="J139" s="302"/>
      <c r="K139" s="302"/>
      <c r="L139" s="302"/>
      <c r="M139" s="302"/>
      <c r="N139" s="302"/>
      <c r="O139" s="302"/>
      <c r="P139" s="302"/>
      <c r="Q139" s="302"/>
      <c r="R139" s="302"/>
      <c r="S139" s="302"/>
      <c r="T139" s="302"/>
      <c r="U139" s="302"/>
      <c r="V139" s="302"/>
      <c r="W139" s="302"/>
      <c r="X139" s="302"/>
      <c r="Y139" s="302"/>
      <c r="Z139" s="302"/>
      <c r="AA139" s="234"/>
    </row>
    <row r="140" spans="1:27" ht="85.9" customHeight="1">
      <c r="A140" s="537" t="s">
        <v>193</v>
      </c>
      <c r="B140" s="537"/>
      <c r="C140" s="537"/>
      <c r="D140" s="537"/>
      <c r="E140" s="537"/>
      <c r="F140" s="537"/>
      <c r="G140" s="537"/>
      <c r="H140" s="537"/>
      <c r="I140" s="537"/>
      <c r="J140" s="537"/>
      <c r="K140" s="537"/>
      <c r="L140" s="537"/>
      <c r="M140" s="537"/>
      <c r="N140" s="537"/>
      <c r="O140" s="537"/>
      <c r="P140" s="537"/>
      <c r="Q140" s="537"/>
      <c r="R140" s="537"/>
      <c r="S140" s="537"/>
      <c r="T140" s="537"/>
      <c r="U140" s="537"/>
      <c r="V140" s="537"/>
      <c r="W140" s="537"/>
      <c r="X140" s="537"/>
      <c r="Y140" s="537"/>
      <c r="Z140" s="537"/>
      <c r="AA140" s="234"/>
    </row>
    <row r="141" spans="1:27" ht="15" customHeight="1" thickBot="1">
      <c r="A141" s="314"/>
      <c r="B141" s="314"/>
      <c r="C141" s="314"/>
      <c r="D141" s="314"/>
      <c r="E141" s="314"/>
      <c r="F141" s="314"/>
      <c r="G141" s="314"/>
      <c r="H141" s="314"/>
      <c r="I141" s="314"/>
      <c r="J141" s="314"/>
      <c r="K141" s="314"/>
      <c r="L141" s="314"/>
      <c r="M141" s="314"/>
      <c r="N141" s="314"/>
      <c r="O141" s="314"/>
      <c r="P141" s="314"/>
      <c r="Q141" s="314"/>
      <c r="R141" s="314"/>
      <c r="S141" s="314"/>
      <c r="T141" s="314"/>
      <c r="U141" s="314"/>
      <c r="V141" s="314"/>
      <c r="W141" s="314"/>
      <c r="X141" s="314"/>
      <c r="Y141" s="314"/>
      <c r="Z141" s="314"/>
      <c r="AA141" s="234"/>
    </row>
    <row r="142" spans="1:27" ht="9" customHeight="1">
      <c r="A142" s="296"/>
      <c r="B142" s="296"/>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34"/>
    </row>
    <row r="143" spans="1:27" ht="54.6" customHeight="1">
      <c r="A143" s="518" t="s">
        <v>222</v>
      </c>
      <c r="B143" s="518"/>
      <c r="C143" s="518"/>
      <c r="D143" s="518"/>
      <c r="E143" s="518"/>
      <c r="F143" s="518"/>
      <c r="G143" s="518"/>
      <c r="H143" s="518"/>
      <c r="I143" s="518"/>
      <c r="J143" s="518"/>
      <c r="K143" s="518"/>
      <c r="L143" s="518"/>
      <c r="M143" s="518"/>
      <c r="N143" s="518"/>
      <c r="O143" s="518"/>
      <c r="P143" s="518"/>
      <c r="Q143" s="518"/>
      <c r="R143" s="518"/>
      <c r="S143" s="518"/>
      <c r="T143" s="518"/>
      <c r="U143" s="518"/>
      <c r="V143" s="518"/>
      <c r="W143" s="518"/>
      <c r="X143" s="518"/>
      <c r="Y143" s="518"/>
      <c r="Z143" s="518"/>
      <c r="AA143" s="234"/>
    </row>
    <row r="144" spans="1:27">
      <c r="A144" s="277"/>
      <c r="B144" s="277"/>
      <c r="C144" s="277"/>
      <c r="D144" s="277"/>
      <c r="E144" s="277"/>
      <c r="F144" s="277"/>
      <c r="G144" s="277"/>
      <c r="H144" s="277"/>
      <c r="I144" s="277"/>
      <c r="J144" s="277"/>
      <c r="K144" s="277"/>
      <c r="L144" s="277"/>
      <c r="M144" s="277"/>
      <c r="N144" s="277"/>
      <c r="O144" s="277"/>
      <c r="P144" s="277"/>
      <c r="Q144" s="277"/>
      <c r="R144" s="277"/>
      <c r="S144" s="277"/>
      <c r="T144" s="277"/>
      <c r="U144" s="277"/>
      <c r="V144" s="277"/>
      <c r="W144" s="277"/>
      <c r="X144" s="277"/>
      <c r="Y144" s="277"/>
      <c r="Z144" s="277"/>
      <c r="AA144" s="234"/>
    </row>
    <row r="145" spans="1:26" ht="14.45" customHeight="1">
      <c r="A145" s="362" t="s">
        <v>207</v>
      </c>
      <c r="B145" s="363"/>
      <c r="C145" s="363"/>
      <c r="D145" s="363"/>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4"/>
    </row>
    <row r="146" spans="1:26" ht="7.5" customHeight="1">
      <c r="A146" s="215"/>
      <c r="B146" s="216"/>
      <c r="C146" s="216"/>
      <c r="D146" s="216"/>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7"/>
    </row>
    <row r="147" spans="1:26" ht="55.15" customHeight="1">
      <c r="A147" s="498" t="s">
        <v>88</v>
      </c>
      <c r="B147" s="499"/>
      <c r="C147" s="499"/>
      <c r="D147" s="499"/>
      <c r="E147" s="499"/>
      <c r="F147" s="499"/>
      <c r="G147" s="499"/>
      <c r="H147" s="499"/>
      <c r="I147" s="499"/>
      <c r="J147" s="499"/>
      <c r="K147" s="499"/>
      <c r="L147" s="499"/>
      <c r="M147" s="499"/>
      <c r="N147" s="499"/>
      <c r="O147" s="499"/>
      <c r="P147" s="499"/>
      <c r="Q147" s="499"/>
      <c r="R147" s="499"/>
      <c r="S147" s="499"/>
      <c r="T147" s="499"/>
      <c r="U147" s="499"/>
      <c r="V147" s="499"/>
      <c r="W147" s="499"/>
      <c r="X147" s="499"/>
      <c r="Y147" s="499"/>
      <c r="Z147" s="500"/>
    </row>
    <row r="148" spans="1:26" ht="31.15" customHeight="1">
      <c r="A148" s="498" t="s">
        <v>44</v>
      </c>
      <c r="B148" s="503"/>
      <c r="C148" s="503"/>
      <c r="D148" s="503"/>
      <c r="E148" s="503"/>
      <c r="F148" s="503"/>
      <c r="G148" s="503"/>
      <c r="H148" s="503"/>
      <c r="I148" s="503"/>
      <c r="J148" s="503"/>
      <c r="K148" s="503"/>
      <c r="L148" s="503"/>
      <c r="M148" s="503"/>
      <c r="N148" s="503"/>
      <c r="O148" s="503"/>
      <c r="P148" s="503"/>
      <c r="Q148" s="503"/>
      <c r="R148" s="503"/>
      <c r="S148" s="503"/>
      <c r="T148" s="503"/>
      <c r="U148" s="503"/>
      <c r="V148" s="503"/>
      <c r="W148" s="503"/>
      <c r="X148" s="503"/>
      <c r="Y148" s="503"/>
      <c r="Z148" s="504"/>
    </row>
    <row r="149" spans="1:26" ht="9" customHeight="1">
      <c r="A149" s="278"/>
      <c r="B149" s="279"/>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c r="Z149" s="280"/>
    </row>
    <row r="150" spans="1:26" ht="5.25" customHeight="1">
      <c r="A150" s="278"/>
      <c r="B150" s="279"/>
      <c r="C150" s="279"/>
      <c r="D150" s="279"/>
      <c r="E150" s="279"/>
      <c r="F150" s="279"/>
      <c r="G150" s="279"/>
      <c r="H150" s="279"/>
      <c r="I150" s="279"/>
      <c r="J150" s="279"/>
      <c r="K150" s="279"/>
      <c r="L150" s="279"/>
      <c r="M150" s="279"/>
      <c r="N150" s="279"/>
      <c r="O150" s="279"/>
      <c r="P150" s="279"/>
      <c r="Q150" s="279"/>
      <c r="R150" s="279"/>
      <c r="S150" s="279"/>
      <c r="T150" s="279"/>
      <c r="U150" s="279"/>
      <c r="V150" s="279"/>
      <c r="W150" s="279"/>
      <c r="X150" s="279"/>
      <c r="Y150" s="279"/>
      <c r="Z150" s="280"/>
    </row>
    <row r="151" spans="1:26" ht="13.5" customHeight="1">
      <c r="A151" s="413"/>
      <c r="B151" s="414"/>
      <c r="C151" s="414"/>
      <c r="D151" s="414"/>
      <c r="E151" s="414"/>
      <c r="F151" s="414"/>
      <c r="G151" s="414"/>
      <c r="H151" s="279"/>
      <c r="I151" s="218"/>
      <c r="J151" s="218"/>
      <c r="K151" s="218"/>
      <c r="L151" s="279"/>
      <c r="M151" s="219"/>
      <c r="N151" s="414"/>
      <c r="O151" s="414"/>
      <c r="P151" s="414"/>
      <c r="Q151" s="414"/>
      <c r="R151" s="414"/>
      <c r="S151" s="414"/>
      <c r="T151" s="414"/>
      <c r="U151" s="218"/>
      <c r="V151" s="218"/>
      <c r="W151" s="218"/>
      <c r="X151" s="273"/>
      <c r="Y151" s="273"/>
      <c r="Z151" s="52"/>
    </row>
    <row r="152" spans="1:26" ht="18.600000000000001" customHeight="1">
      <c r="A152" s="501" t="s">
        <v>208</v>
      </c>
      <c r="B152" s="502"/>
      <c r="C152" s="502"/>
      <c r="D152" s="502"/>
      <c r="E152" s="502"/>
      <c r="F152" s="502"/>
      <c r="G152" s="502"/>
      <c r="H152" s="220"/>
      <c r="I152" s="432" t="s">
        <v>8</v>
      </c>
      <c r="J152" s="432"/>
      <c r="K152" s="432"/>
      <c r="L152" s="220"/>
      <c r="M152" s="219"/>
      <c r="N152" s="433" t="s">
        <v>141</v>
      </c>
      <c r="O152" s="433"/>
      <c r="P152" s="433"/>
      <c r="Q152" s="433"/>
      <c r="R152" s="433"/>
      <c r="S152" s="433"/>
      <c r="T152" s="433"/>
      <c r="U152" s="433"/>
      <c r="V152" s="433"/>
      <c r="W152" s="433"/>
      <c r="X152" s="3"/>
      <c r="Y152" s="3"/>
      <c r="Z152" s="24" t="s">
        <v>8</v>
      </c>
    </row>
    <row r="153" spans="1:26" ht="12" customHeight="1">
      <c r="A153" s="413"/>
      <c r="B153" s="414"/>
      <c r="C153" s="414"/>
      <c r="D153" s="414"/>
      <c r="E153" s="414"/>
      <c r="F153" s="414"/>
      <c r="G153" s="414"/>
      <c r="H153" s="272"/>
      <c r="I153" s="492"/>
      <c r="J153" s="492"/>
      <c r="K153" s="492"/>
      <c r="L153" s="2"/>
      <c r="M153" s="132"/>
      <c r="N153" s="434"/>
      <c r="O153" s="493"/>
      <c r="P153" s="493"/>
      <c r="Q153" s="493"/>
      <c r="R153" s="493"/>
      <c r="S153" s="493"/>
      <c r="T153" s="493"/>
      <c r="U153" s="493"/>
      <c r="V153" s="493"/>
      <c r="W153" s="493"/>
      <c r="X153" s="273"/>
      <c r="Y153" s="273"/>
      <c r="Z153" s="52"/>
    </row>
    <row r="154" spans="1:26" ht="21" customHeight="1">
      <c r="A154" s="494" t="s">
        <v>117</v>
      </c>
      <c r="B154" s="495"/>
      <c r="C154" s="495"/>
      <c r="D154" s="495"/>
      <c r="E154" s="495"/>
      <c r="F154" s="495"/>
      <c r="G154" s="495"/>
      <c r="H154" s="191"/>
      <c r="I154" s="496" t="s">
        <v>8</v>
      </c>
      <c r="J154" s="496"/>
      <c r="K154" s="496"/>
      <c r="L154" s="53"/>
      <c r="M154" s="133"/>
      <c r="N154" s="436" t="s">
        <v>142</v>
      </c>
      <c r="O154" s="436"/>
      <c r="P154" s="436"/>
      <c r="Q154" s="436"/>
      <c r="R154" s="436"/>
      <c r="S154" s="436"/>
      <c r="T154" s="436"/>
      <c r="U154" s="436"/>
      <c r="V154" s="436"/>
      <c r="W154" s="436"/>
      <c r="X154" s="190"/>
      <c r="Y154" s="190"/>
      <c r="Z154" s="25" t="s">
        <v>8</v>
      </c>
    </row>
    <row r="155" spans="1:26" ht="7.5" customHeight="1" thickBot="1">
      <c r="A155" s="167"/>
      <c r="B155" s="167"/>
      <c r="C155" s="168"/>
      <c r="D155" s="169"/>
      <c r="E155" s="170"/>
      <c r="F155" s="170"/>
      <c r="G155" s="170"/>
      <c r="H155" s="170"/>
      <c r="I155" s="170"/>
      <c r="J155" s="168"/>
      <c r="K155" s="169"/>
      <c r="L155" s="170"/>
      <c r="M155" s="170"/>
      <c r="N155" s="170"/>
      <c r="O155" s="170"/>
      <c r="P155" s="170"/>
      <c r="Q155" s="170"/>
      <c r="R155" s="168"/>
      <c r="S155" s="169"/>
      <c r="T155" s="170"/>
      <c r="U155" s="170"/>
      <c r="V155" s="170"/>
      <c r="W155" s="156"/>
      <c r="X155" s="156"/>
      <c r="Y155" s="156"/>
      <c r="Z155" s="156"/>
    </row>
    <row r="156" spans="1:26" ht="7.5" customHeight="1">
      <c r="A156" s="171"/>
      <c r="B156" s="171"/>
      <c r="C156" s="172"/>
      <c r="D156" s="172"/>
      <c r="E156" s="172"/>
      <c r="F156" s="172"/>
      <c r="G156" s="172"/>
      <c r="H156" s="172"/>
      <c r="I156" s="172"/>
      <c r="J156" s="172"/>
      <c r="K156" s="172"/>
      <c r="L156" s="172"/>
      <c r="M156" s="172"/>
      <c r="N156" s="172"/>
      <c r="O156" s="172"/>
      <c r="P156" s="172"/>
      <c r="Q156" s="172"/>
      <c r="R156" s="172"/>
      <c r="S156" s="172"/>
      <c r="T156" s="172"/>
      <c r="U156" s="172"/>
      <c r="V156" s="172"/>
      <c r="W156" s="296"/>
      <c r="X156" s="296"/>
      <c r="Y156" s="296"/>
      <c r="Z156" s="296"/>
    </row>
    <row r="157" spans="1:26">
      <c r="A157" s="296"/>
      <c r="B157" s="296"/>
      <c r="C157" s="296"/>
      <c r="D157" s="296"/>
      <c r="E157" s="296"/>
      <c r="F157" s="296"/>
      <c r="G157" s="296"/>
      <c r="H157" s="296"/>
      <c r="I157" s="296"/>
      <c r="J157" s="296"/>
      <c r="K157" s="296"/>
      <c r="L157" s="296"/>
      <c r="M157" s="296"/>
      <c r="N157" s="296"/>
      <c r="O157" s="296"/>
      <c r="P157" s="296"/>
      <c r="Q157" s="296"/>
      <c r="R157" s="296"/>
      <c r="S157" s="296"/>
      <c r="T157" s="296"/>
      <c r="U157" s="296"/>
      <c r="V157" s="296"/>
      <c r="W157" s="296"/>
      <c r="X157" s="296"/>
      <c r="Y157" s="296"/>
      <c r="Z157" s="296"/>
    </row>
    <row r="158" spans="1:26">
      <c r="A158" s="164" t="s">
        <v>105</v>
      </c>
      <c r="B158" s="296"/>
      <c r="C158" s="296"/>
      <c r="D158" s="296"/>
      <c r="E158" s="296"/>
      <c r="F158" s="296"/>
      <c r="G158" s="296"/>
      <c r="H158" s="296"/>
      <c r="I158" s="296"/>
      <c r="J158" s="296"/>
      <c r="K158" s="296"/>
      <c r="L158" s="296"/>
      <c r="M158" s="296"/>
      <c r="N158" s="296"/>
      <c r="O158" s="296"/>
      <c r="P158" s="296"/>
      <c r="Q158" s="296"/>
      <c r="R158" s="296"/>
      <c r="S158" s="296"/>
      <c r="T158" s="296"/>
      <c r="U158" s="296"/>
      <c r="V158" s="296"/>
      <c r="W158" s="296"/>
      <c r="X158" s="296"/>
      <c r="Y158" s="296"/>
      <c r="Z158" s="296"/>
    </row>
    <row r="159" spans="1:26" ht="53.25" customHeight="1">
      <c r="A159" s="497" t="s">
        <v>194</v>
      </c>
      <c r="B159" s="497"/>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row>
    <row r="160" spans="1:26" ht="15" customHeight="1">
      <c r="A160" s="277"/>
      <c r="B160" s="277"/>
      <c r="C160" s="277"/>
      <c r="D160" s="277"/>
      <c r="E160" s="277"/>
      <c r="F160" s="277"/>
      <c r="G160" s="277"/>
      <c r="H160" s="277"/>
      <c r="I160" s="277"/>
      <c r="J160" s="277"/>
      <c r="K160" s="277"/>
      <c r="L160" s="277"/>
      <c r="M160" s="277"/>
      <c r="N160" s="277"/>
      <c r="O160" s="277"/>
      <c r="P160" s="277"/>
      <c r="Q160" s="277"/>
      <c r="R160" s="277"/>
      <c r="S160" s="277"/>
      <c r="T160" s="277"/>
      <c r="U160" s="277"/>
      <c r="V160" s="277"/>
      <c r="W160" s="277"/>
      <c r="X160" s="277"/>
      <c r="Y160" s="277"/>
      <c r="Z160" s="277"/>
    </row>
    <row r="161" spans="1:26">
      <c r="A161" s="164" t="s">
        <v>25</v>
      </c>
      <c r="B161" s="296"/>
      <c r="C161" s="296"/>
      <c r="D161" s="296"/>
      <c r="E161" s="296"/>
      <c r="F161" s="296"/>
      <c r="G161" s="296"/>
      <c r="H161" s="296"/>
      <c r="I161" s="296"/>
      <c r="J161" s="296"/>
      <c r="K161" s="296"/>
      <c r="L161" s="296"/>
      <c r="M161" s="296"/>
      <c r="N161" s="296"/>
      <c r="O161" s="296"/>
      <c r="P161" s="296"/>
      <c r="Q161" s="296"/>
      <c r="R161" s="296"/>
      <c r="S161" s="296"/>
      <c r="T161" s="296"/>
      <c r="U161" s="296"/>
      <c r="V161" s="296"/>
      <c r="W161" s="296"/>
      <c r="X161" s="296"/>
      <c r="Y161" s="296"/>
      <c r="Z161" s="296"/>
    </row>
    <row r="162" spans="1:26" ht="7.5" customHeight="1">
      <c r="A162" s="296"/>
      <c r="B162" s="296"/>
      <c r="C162" s="296"/>
      <c r="D162" s="296"/>
      <c r="E162" s="296"/>
      <c r="F162" s="296"/>
      <c r="G162" s="296"/>
      <c r="H162" s="296"/>
      <c r="I162" s="296"/>
      <c r="J162" s="296"/>
      <c r="K162" s="296"/>
      <c r="L162" s="296"/>
      <c r="M162" s="296"/>
      <c r="N162" s="296"/>
      <c r="O162" s="296"/>
      <c r="P162" s="296"/>
      <c r="Q162" s="296"/>
      <c r="R162" s="296"/>
      <c r="S162" s="296"/>
      <c r="T162" s="296"/>
      <c r="U162" s="296"/>
      <c r="V162" s="296"/>
      <c r="W162" s="296"/>
      <c r="X162" s="296"/>
      <c r="Y162" s="296"/>
      <c r="Z162" s="296"/>
    </row>
    <row r="163" spans="1:26" ht="109.15" customHeight="1">
      <c r="A163" s="491" t="s">
        <v>223</v>
      </c>
      <c r="B163" s="491"/>
      <c r="C163" s="491"/>
      <c r="D163" s="491"/>
      <c r="E163" s="491"/>
      <c r="F163" s="491"/>
      <c r="G163" s="491"/>
      <c r="H163" s="491"/>
      <c r="I163" s="491"/>
      <c r="J163" s="491"/>
      <c r="K163" s="491"/>
      <c r="L163" s="491"/>
      <c r="M163" s="491"/>
      <c r="N163" s="491"/>
      <c r="O163" s="491"/>
      <c r="P163" s="491"/>
      <c r="Q163" s="491"/>
      <c r="R163" s="491"/>
      <c r="S163" s="491"/>
      <c r="T163" s="491"/>
      <c r="U163" s="491"/>
      <c r="V163" s="491"/>
      <c r="W163" s="491"/>
      <c r="X163" s="491"/>
      <c r="Y163" s="491"/>
      <c r="Z163" s="491"/>
    </row>
    <row r="167" spans="1:26">
      <c r="R167" s="221"/>
    </row>
  </sheetData>
  <sheetProtection password="E7B2" sheet="1" objects="1" scenarios="1" selectLockedCells="1"/>
  <mergeCells count="218">
    <mergeCell ref="A140:Z140"/>
    <mergeCell ref="H137:Y137"/>
    <mergeCell ref="A145:Z145"/>
    <mergeCell ref="A143:Z143"/>
    <mergeCell ref="A113:B113"/>
    <mergeCell ref="C113:E113"/>
    <mergeCell ref="A110:B110"/>
    <mergeCell ref="C110:E110"/>
    <mergeCell ref="F110:I110"/>
    <mergeCell ref="J110:L110"/>
    <mergeCell ref="M110:O110"/>
    <mergeCell ref="P110:S110"/>
    <mergeCell ref="T110:W110"/>
    <mergeCell ref="A112:B112"/>
    <mergeCell ref="C112:E112"/>
    <mergeCell ref="F112:I112"/>
    <mergeCell ref="J112:L112"/>
    <mergeCell ref="M112:O112"/>
    <mergeCell ref="P112:S112"/>
    <mergeCell ref="A1:Z1"/>
    <mergeCell ref="A2:Z2"/>
    <mergeCell ref="C11:V11"/>
    <mergeCell ref="A21:Z21"/>
    <mergeCell ref="P6:U6"/>
    <mergeCell ref="P5:U5"/>
    <mergeCell ref="A85:Z85"/>
    <mergeCell ref="A83:Z83"/>
    <mergeCell ref="A52:Z52"/>
    <mergeCell ref="A46:Z46"/>
    <mergeCell ref="A71:Z71"/>
    <mergeCell ref="A73:Z73"/>
    <mergeCell ref="A75:Z75"/>
    <mergeCell ref="A53:Z53"/>
    <mergeCell ref="L56:R56"/>
    <mergeCell ref="S56:W56"/>
    <mergeCell ref="Y56:Z56"/>
    <mergeCell ref="A59:Z59"/>
    <mergeCell ref="A29:Z29"/>
    <mergeCell ref="A31:M31"/>
    <mergeCell ref="N31:Q31"/>
    <mergeCell ref="R31:V31"/>
    <mergeCell ref="W31:Z31"/>
    <mergeCell ref="A33:M33"/>
    <mergeCell ref="A89:Z89"/>
    <mergeCell ref="F77:H77"/>
    <mergeCell ref="J77:L77"/>
    <mergeCell ref="M77:O77"/>
    <mergeCell ref="P77:Q77"/>
    <mergeCell ref="R77:T77"/>
    <mergeCell ref="A109:B109"/>
    <mergeCell ref="C109:E109"/>
    <mergeCell ref="F109:I109"/>
    <mergeCell ref="J109:L109"/>
    <mergeCell ref="M109:O109"/>
    <mergeCell ref="P109:S109"/>
    <mergeCell ref="T109:W109"/>
    <mergeCell ref="X109:Z109"/>
    <mergeCell ref="A91:Q91"/>
    <mergeCell ref="A94:B94"/>
    <mergeCell ref="C94:E94"/>
    <mergeCell ref="F94:I94"/>
    <mergeCell ref="J94:L94"/>
    <mergeCell ref="M94:O94"/>
    <mergeCell ref="P94:S94"/>
    <mergeCell ref="T94:W94"/>
    <mergeCell ref="X94:Z94"/>
    <mergeCell ref="A95:B95"/>
    <mergeCell ref="A163:Z163"/>
    <mergeCell ref="A153:G153"/>
    <mergeCell ref="I153:K153"/>
    <mergeCell ref="N153:W153"/>
    <mergeCell ref="A154:G154"/>
    <mergeCell ref="I154:K154"/>
    <mergeCell ref="A159:Z159"/>
    <mergeCell ref="A147:Z147"/>
    <mergeCell ref="A152:G152"/>
    <mergeCell ref="I152:K152"/>
    <mergeCell ref="N152:W152"/>
    <mergeCell ref="N151:T151"/>
    <mergeCell ref="N154:W154"/>
    <mergeCell ref="A151:G151"/>
    <mergeCell ref="A148:Z148"/>
    <mergeCell ref="N33:T33"/>
    <mergeCell ref="U33:Z33"/>
    <mergeCell ref="A35:M35"/>
    <mergeCell ref="N35:Z35"/>
    <mergeCell ref="A44:Z44"/>
    <mergeCell ref="G36:K36"/>
    <mergeCell ref="L36:M36"/>
    <mergeCell ref="A37:E37"/>
    <mergeCell ref="G37:K37"/>
    <mergeCell ref="L37:M37"/>
    <mergeCell ref="P37:U37"/>
    <mergeCell ref="X37:Z37"/>
    <mergeCell ref="D39:F39"/>
    <mergeCell ref="G39:H39"/>
    <mergeCell ref="I39:K39"/>
    <mergeCell ref="Q39:S39"/>
    <mergeCell ref="C95:E95"/>
    <mergeCell ref="F95:I95"/>
    <mergeCell ref="J95:L95"/>
    <mergeCell ref="M95:O95"/>
    <mergeCell ref="P95:S95"/>
    <mergeCell ref="T95:W95"/>
    <mergeCell ref="X95:Z95"/>
    <mergeCell ref="A96:B96"/>
    <mergeCell ref="C96:E96"/>
    <mergeCell ref="F96:I96"/>
    <mergeCell ref="J96:L96"/>
    <mergeCell ref="M96:O96"/>
    <mergeCell ref="P96:S96"/>
    <mergeCell ref="T96:W96"/>
    <mergeCell ref="X96:Z96"/>
    <mergeCell ref="A97:B97"/>
    <mergeCell ref="C97:E97"/>
    <mergeCell ref="F97:I97"/>
    <mergeCell ref="J97:L97"/>
    <mergeCell ref="M97:O97"/>
    <mergeCell ref="P97:S97"/>
    <mergeCell ref="T97:W97"/>
    <mergeCell ref="X97:Z97"/>
    <mergeCell ref="A98:B98"/>
    <mergeCell ref="C98:E98"/>
    <mergeCell ref="F98:I98"/>
    <mergeCell ref="J98:L98"/>
    <mergeCell ref="M98:O98"/>
    <mergeCell ref="P98:S98"/>
    <mergeCell ref="T98:W98"/>
    <mergeCell ref="X98:Z98"/>
    <mergeCell ref="A99:B99"/>
    <mergeCell ref="C99:E99"/>
    <mergeCell ref="F99:I99"/>
    <mergeCell ref="J99:L99"/>
    <mergeCell ref="M99:O99"/>
    <mergeCell ref="P99:S99"/>
    <mergeCell ref="T99:W99"/>
    <mergeCell ref="X99:Z99"/>
    <mergeCell ref="A100:B100"/>
    <mergeCell ref="C100:E100"/>
    <mergeCell ref="A103:Q103"/>
    <mergeCell ref="A107:B107"/>
    <mergeCell ref="C107:E107"/>
    <mergeCell ref="F107:I107"/>
    <mergeCell ref="J107:L107"/>
    <mergeCell ref="M107:O107"/>
    <mergeCell ref="P107:S107"/>
    <mergeCell ref="T107:W107"/>
    <mergeCell ref="X107:Z107"/>
    <mergeCell ref="A108:B108"/>
    <mergeCell ref="C108:E108"/>
    <mergeCell ref="F108:I108"/>
    <mergeCell ref="J108:L108"/>
    <mergeCell ref="M108:O108"/>
    <mergeCell ref="P108:S108"/>
    <mergeCell ref="T108:W108"/>
    <mergeCell ref="X108:Z108"/>
    <mergeCell ref="M111:O111"/>
    <mergeCell ref="P111:S111"/>
    <mergeCell ref="T111:W111"/>
    <mergeCell ref="X111:Z111"/>
    <mergeCell ref="X110:Z110"/>
    <mergeCell ref="A111:B111"/>
    <mergeCell ref="C111:E111"/>
    <mergeCell ref="F111:I111"/>
    <mergeCell ref="J111:L111"/>
    <mergeCell ref="T112:W112"/>
    <mergeCell ref="X112:Z112"/>
    <mergeCell ref="A122:Q122"/>
    <mergeCell ref="A126:B126"/>
    <mergeCell ref="C126:E126"/>
    <mergeCell ref="F126:I126"/>
    <mergeCell ref="J126:L126"/>
    <mergeCell ref="M126:O126"/>
    <mergeCell ref="P126:S126"/>
    <mergeCell ref="T126:W126"/>
    <mergeCell ref="X126:Z126"/>
    <mergeCell ref="A127:B127"/>
    <mergeCell ref="C127:E127"/>
    <mergeCell ref="F127:I127"/>
    <mergeCell ref="J127:L127"/>
    <mergeCell ref="M127:O127"/>
    <mergeCell ref="P127:S127"/>
    <mergeCell ref="T127:W127"/>
    <mergeCell ref="X127:Z127"/>
    <mergeCell ref="A128:B128"/>
    <mergeCell ref="C128:E128"/>
    <mergeCell ref="F128:I128"/>
    <mergeCell ref="J128:L128"/>
    <mergeCell ref="M128:O128"/>
    <mergeCell ref="P128:S128"/>
    <mergeCell ref="T128:W128"/>
    <mergeCell ref="X128:Z128"/>
    <mergeCell ref="A129:B129"/>
    <mergeCell ref="C129:E129"/>
    <mergeCell ref="F129:I129"/>
    <mergeCell ref="J129:L129"/>
    <mergeCell ref="M129:O129"/>
    <mergeCell ref="P129:S129"/>
    <mergeCell ref="T129:W129"/>
    <mergeCell ref="X129:Z129"/>
    <mergeCell ref="A130:B130"/>
    <mergeCell ref="C130:E130"/>
    <mergeCell ref="F130:I130"/>
    <mergeCell ref="J130:L130"/>
    <mergeCell ref="M130:O130"/>
    <mergeCell ref="P130:S130"/>
    <mergeCell ref="T130:W130"/>
    <mergeCell ref="X130:Z130"/>
    <mergeCell ref="A131:B131"/>
    <mergeCell ref="C131:E131"/>
    <mergeCell ref="F131:I131"/>
    <mergeCell ref="J131:L131"/>
    <mergeCell ref="M131:O131"/>
    <mergeCell ref="P131:S131"/>
    <mergeCell ref="T131:W131"/>
    <mergeCell ref="X131:Z131"/>
    <mergeCell ref="A132:B132"/>
    <mergeCell ref="C132:E132"/>
  </mergeCells>
  <dataValidations count="2">
    <dataValidation type="list" allowBlank="1" showErrorMessage="1" sqref="A95:B98 A108:B111 A127:B130">
      <formula1>UNITS</formula1>
    </dataValidation>
    <dataValidation type="list" allowBlank="1" showErrorMessage="1" sqref="F95:I98 F108:I111 F127:I130">
      <formula1>Account</formula1>
    </dataValidation>
  </dataValidations>
  <hyperlinks>
    <hyperlink ref="P6" r:id="rId1"/>
    <hyperlink ref="P5:U5" r:id="rId2" display="Signature Authority Guideline"/>
  </hyperlinks>
  <pageMargins left="0.5" right="0.45" top="0.25" bottom="0.5" header="0.3" footer="0.3"/>
  <pageSetup scale="79" fitToHeight="4" orientation="portrait" r:id="rId3"/>
  <headerFooter>
    <oddFooter>&amp;L&amp;Z&amp;F&amp;&amp;[Tab]</oddFooter>
  </headerFooter>
  <rowBreaks count="3" manualBreakCount="3">
    <brk id="58" max="16383" man="1"/>
    <brk id="101" max="25" man="1"/>
    <brk id="141" max="25" man="1"/>
  </rowBreaks>
  <drawing r:id="rId4"/>
  <legacyDrawing r:id="rId5"/>
  <mc:AlternateContent xmlns:mc="http://schemas.openxmlformats.org/markup-compatibility/2006">
    <mc:Choice Requires="x14">
      <controls>
        <mc:AlternateContent xmlns:mc="http://schemas.openxmlformats.org/markup-compatibility/2006">
          <mc:Choice Requires="x14">
            <control shapeId="16427" r:id="rId6" name="Check Box 43">
              <controlPr defaultSize="0" autoFill="0" autoLine="0" autoPict="0">
                <anchor moveWithCells="1">
                  <from>
                    <xdr:col>2</xdr:col>
                    <xdr:colOff>57150</xdr:colOff>
                    <xdr:row>9</xdr:row>
                    <xdr:rowOff>95250</xdr:rowOff>
                  </from>
                  <to>
                    <xdr:col>3</xdr:col>
                    <xdr:colOff>95250</xdr:colOff>
                    <xdr:row>11</xdr:row>
                    <xdr:rowOff>85725</xdr:rowOff>
                  </to>
                </anchor>
              </controlPr>
            </control>
          </mc:Choice>
        </mc:AlternateContent>
        <mc:AlternateContent xmlns:mc="http://schemas.openxmlformats.org/markup-compatibility/2006">
          <mc:Choice Requires="x14">
            <control shapeId="16428" r:id="rId7" name="Check Box 44">
              <controlPr defaultSize="0" autoFill="0" autoLine="0" autoPict="0">
                <anchor moveWithCells="1">
                  <from>
                    <xdr:col>10</xdr:col>
                    <xdr:colOff>76200</xdr:colOff>
                    <xdr:row>9</xdr:row>
                    <xdr:rowOff>104775</xdr:rowOff>
                  </from>
                  <to>
                    <xdr:col>11</xdr:col>
                    <xdr:colOff>95250</xdr:colOff>
                    <xdr:row>11</xdr:row>
                    <xdr:rowOff>95250</xdr:rowOff>
                  </to>
                </anchor>
              </controlPr>
            </control>
          </mc:Choice>
        </mc:AlternateContent>
        <mc:AlternateContent xmlns:mc="http://schemas.openxmlformats.org/markup-compatibility/2006">
          <mc:Choice Requires="x14">
            <control shapeId="16429" r:id="rId8" name="Check Box 45">
              <controlPr defaultSize="0" autoFill="0" autoLine="0" autoPict="0">
                <anchor moveWithCells="1">
                  <from>
                    <xdr:col>17</xdr:col>
                    <xdr:colOff>9525</xdr:colOff>
                    <xdr:row>9</xdr:row>
                    <xdr:rowOff>95250</xdr:rowOff>
                  </from>
                  <to>
                    <xdr:col>18</xdr:col>
                    <xdr:colOff>209550</xdr:colOff>
                    <xdr:row>11</xdr:row>
                    <xdr:rowOff>85725</xdr:rowOff>
                  </to>
                </anchor>
              </controlPr>
            </control>
          </mc:Choice>
        </mc:AlternateContent>
        <mc:AlternateContent xmlns:mc="http://schemas.openxmlformats.org/markup-compatibility/2006">
          <mc:Choice Requires="x14">
            <control shapeId="16435" r:id="rId9" name="Check Box 51">
              <controlPr defaultSize="0" autoFill="0" autoLine="0" autoPict="0">
                <anchor moveWithCells="1">
                  <from>
                    <xdr:col>6</xdr:col>
                    <xdr:colOff>180975</xdr:colOff>
                    <xdr:row>19</xdr:row>
                    <xdr:rowOff>152400</xdr:rowOff>
                  </from>
                  <to>
                    <xdr:col>7</xdr:col>
                    <xdr:colOff>228600</xdr:colOff>
                    <xdr:row>21</xdr:row>
                    <xdr:rowOff>47625</xdr:rowOff>
                  </to>
                </anchor>
              </controlPr>
            </control>
          </mc:Choice>
        </mc:AlternateContent>
        <mc:AlternateContent xmlns:mc="http://schemas.openxmlformats.org/markup-compatibility/2006">
          <mc:Choice Requires="x14">
            <control shapeId="16436" r:id="rId10" name="Check Box 52">
              <controlPr defaultSize="0" autoFill="0" autoLine="0" autoPict="0">
                <anchor moveWithCells="1">
                  <from>
                    <xdr:col>11</xdr:col>
                    <xdr:colOff>85725</xdr:colOff>
                    <xdr:row>19</xdr:row>
                    <xdr:rowOff>161925</xdr:rowOff>
                  </from>
                  <to>
                    <xdr:col>12</xdr:col>
                    <xdr:colOff>180975</xdr:colOff>
                    <xdr:row>21</xdr:row>
                    <xdr:rowOff>57150</xdr:rowOff>
                  </to>
                </anchor>
              </controlPr>
            </control>
          </mc:Choice>
        </mc:AlternateContent>
        <mc:AlternateContent xmlns:mc="http://schemas.openxmlformats.org/markup-compatibility/2006">
          <mc:Choice Requires="x14">
            <control shapeId="16437" r:id="rId11" name="Check Box 53">
              <controlPr defaultSize="0" autoFill="0" autoLine="0" autoPict="0">
                <anchor moveWithCells="1">
                  <from>
                    <xdr:col>1</xdr:col>
                    <xdr:colOff>209550</xdr:colOff>
                    <xdr:row>19</xdr:row>
                    <xdr:rowOff>152400</xdr:rowOff>
                  </from>
                  <to>
                    <xdr:col>1</xdr:col>
                    <xdr:colOff>485775</xdr:colOff>
                    <xdr:row>21</xdr:row>
                    <xdr:rowOff>47625</xdr:rowOff>
                  </to>
                </anchor>
              </controlPr>
            </control>
          </mc:Choice>
        </mc:AlternateContent>
        <mc:AlternateContent xmlns:mc="http://schemas.openxmlformats.org/markup-compatibility/2006">
          <mc:Choice Requires="x14">
            <control shapeId="16438" r:id="rId12" name="Check Box 54">
              <controlPr defaultSize="0" autoFill="0" autoLine="0" autoPict="0">
                <anchor moveWithCells="1">
                  <from>
                    <xdr:col>16</xdr:col>
                    <xdr:colOff>142875</xdr:colOff>
                    <xdr:row>19</xdr:row>
                    <xdr:rowOff>171450</xdr:rowOff>
                  </from>
                  <to>
                    <xdr:col>17</xdr:col>
                    <xdr:colOff>76200</xdr:colOff>
                    <xdr:row>21</xdr:row>
                    <xdr:rowOff>57150</xdr:rowOff>
                  </to>
                </anchor>
              </controlPr>
            </control>
          </mc:Choice>
        </mc:AlternateContent>
        <mc:AlternateContent xmlns:mc="http://schemas.openxmlformats.org/markup-compatibility/2006">
          <mc:Choice Requires="x14">
            <control shapeId="16439" r:id="rId13" name="Check Box 55">
              <controlPr defaultSize="0" autoFill="0" autoLine="0" autoPict="0">
                <anchor moveWithCells="1">
                  <from>
                    <xdr:col>3</xdr:col>
                    <xdr:colOff>219075</xdr:colOff>
                    <xdr:row>19</xdr:row>
                    <xdr:rowOff>161925</xdr:rowOff>
                  </from>
                  <to>
                    <xdr:col>4</xdr:col>
                    <xdr:colOff>171450</xdr:colOff>
                    <xdr:row>21</xdr:row>
                    <xdr:rowOff>57150</xdr:rowOff>
                  </to>
                </anchor>
              </controlPr>
            </control>
          </mc:Choice>
        </mc:AlternateContent>
        <mc:AlternateContent xmlns:mc="http://schemas.openxmlformats.org/markup-compatibility/2006">
          <mc:Choice Requires="x14">
            <control shapeId="16440" r:id="rId14" name="Check Box 56">
              <controlPr defaultSize="0" autoFill="0" autoLine="0" autoPict="0">
                <anchor moveWithCells="1">
                  <from>
                    <xdr:col>19</xdr:col>
                    <xdr:colOff>171450</xdr:colOff>
                    <xdr:row>19</xdr:row>
                    <xdr:rowOff>180975</xdr:rowOff>
                  </from>
                  <to>
                    <xdr:col>20</xdr:col>
                    <xdr:colOff>200025</xdr:colOff>
                    <xdr:row>21</xdr:row>
                    <xdr:rowOff>76200</xdr:rowOff>
                  </to>
                </anchor>
              </controlPr>
            </control>
          </mc:Choice>
        </mc:AlternateContent>
        <mc:AlternateContent xmlns:mc="http://schemas.openxmlformats.org/markup-compatibility/2006">
          <mc:Choice Requires="x14">
            <control shapeId="16477" r:id="rId15" name="Check Box 93">
              <controlPr defaultSize="0" autoFill="0" autoLine="0" autoPict="0">
                <anchor moveWithCells="1">
                  <from>
                    <xdr:col>9</xdr:col>
                    <xdr:colOff>66675</xdr:colOff>
                    <xdr:row>54</xdr:row>
                    <xdr:rowOff>28575</xdr:rowOff>
                  </from>
                  <to>
                    <xdr:col>10</xdr:col>
                    <xdr:colOff>104775</xdr:colOff>
                    <xdr:row>54</xdr:row>
                    <xdr:rowOff>209550</xdr:rowOff>
                  </to>
                </anchor>
              </controlPr>
            </control>
          </mc:Choice>
        </mc:AlternateContent>
        <mc:AlternateContent xmlns:mc="http://schemas.openxmlformats.org/markup-compatibility/2006">
          <mc:Choice Requires="x14">
            <control shapeId="16478" r:id="rId16" name="Check Box 94">
              <controlPr defaultSize="0" autoFill="0" autoLine="0" autoPict="0">
                <anchor moveWithCells="1">
                  <from>
                    <xdr:col>5</xdr:col>
                    <xdr:colOff>142875</xdr:colOff>
                    <xdr:row>55</xdr:row>
                    <xdr:rowOff>9525</xdr:rowOff>
                  </from>
                  <to>
                    <xdr:col>5</xdr:col>
                    <xdr:colOff>371475</xdr:colOff>
                    <xdr:row>55</xdr:row>
                    <xdr:rowOff>190500</xdr:rowOff>
                  </to>
                </anchor>
              </controlPr>
            </control>
          </mc:Choice>
        </mc:AlternateContent>
        <mc:AlternateContent xmlns:mc="http://schemas.openxmlformats.org/markup-compatibility/2006">
          <mc:Choice Requires="x14">
            <control shapeId="16480" r:id="rId17" name="Check Box 96">
              <controlPr defaultSize="0" autoFill="0" autoLine="0" autoPict="0">
                <anchor moveWithCells="1">
                  <from>
                    <xdr:col>16</xdr:col>
                    <xdr:colOff>123825</xdr:colOff>
                    <xdr:row>54</xdr:row>
                    <xdr:rowOff>0</xdr:rowOff>
                  </from>
                  <to>
                    <xdr:col>18</xdr:col>
                    <xdr:colOff>9525</xdr:colOff>
                    <xdr:row>54</xdr:row>
                    <xdr:rowOff>190500</xdr:rowOff>
                  </to>
                </anchor>
              </controlPr>
            </control>
          </mc:Choice>
        </mc:AlternateContent>
        <mc:AlternateContent xmlns:mc="http://schemas.openxmlformats.org/markup-compatibility/2006">
          <mc:Choice Requires="x14">
            <control shapeId="16482" r:id="rId18" name="Check Box 98">
              <controlPr defaultSize="0" autoFill="0" autoLine="0" autoPict="0">
                <anchor moveWithCells="1">
                  <from>
                    <xdr:col>5</xdr:col>
                    <xdr:colOff>142875</xdr:colOff>
                    <xdr:row>54</xdr:row>
                    <xdr:rowOff>28575</xdr:rowOff>
                  </from>
                  <to>
                    <xdr:col>5</xdr:col>
                    <xdr:colOff>371475</xdr:colOff>
                    <xdr:row>54</xdr:row>
                    <xdr:rowOff>209550</xdr:rowOff>
                  </to>
                </anchor>
              </controlPr>
            </control>
          </mc:Choice>
        </mc:AlternateContent>
        <mc:AlternateContent xmlns:mc="http://schemas.openxmlformats.org/markup-compatibility/2006">
          <mc:Choice Requires="x14">
            <control shapeId="16496" r:id="rId19" name="Check Box 112">
              <controlPr defaultSize="0" autoFill="0" autoLine="0" autoPict="0">
                <anchor moveWithCells="1">
                  <from>
                    <xdr:col>5</xdr:col>
                    <xdr:colOff>95250</xdr:colOff>
                    <xdr:row>137</xdr:row>
                    <xdr:rowOff>47625</xdr:rowOff>
                  </from>
                  <to>
                    <xdr:col>5</xdr:col>
                    <xdr:colOff>342900</xdr:colOff>
                    <xdr:row>139</xdr:row>
                    <xdr:rowOff>57150</xdr:rowOff>
                  </to>
                </anchor>
              </controlPr>
            </control>
          </mc:Choice>
        </mc:AlternateContent>
        <mc:AlternateContent xmlns:mc="http://schemas.openxmlformats.org/markup-compatibility/2006">
          <mc:Choice Requires="x14">
            <control shapeId="16508" r:id="rId20" name="Check Box 124">
              <controlPr defaultSize="0" autoFill="0" autoLine="0" autoPict="0">
                <anchor moveWithCells="1">
                  <from>
                    <xdr:col>1</xdr:col>
                    <xdr:colOff>171450</xdr:colOff>
                    <xdr:row>39</xdr:row>
                    <xdr:rowOff>76200</xdr:rowOff>
                  </from>
                  <to>
                    <xdr:col>1</xdr:col>
                    <xdr:colOff>514350</xdr:colOff>
                    <xdr:row>41</xdr:row>
                    <xdr:rowOff>104775</xdr:rowOff>
                  </to>
                </anchor>
              </controlPr>
            </control>
          </mc:Choice>
        </mc:AlternateContent>
        <mc:AlternateContent xmlns:mc="http://schemas.openxmlformats.org/markup-compatibility/2006">
          <mc:Choice Requires="x14">
            <control shapeId="16509" r:id="rId21" name="Check Box 125">
              <controlPr defaultSize="0" autoFill="0" autoLine="0" autoPict="0">
                <anchor moveWithCells="1">
                  <from>
                    <xdr:col>15</xdr:col>
                    <xdr:colOff>209550</xdr:colOff>
                    <xdr:row>39</xdr:row>
                    <xdr:rowOff>57150</xdr:rowOff>
                  </from>
                  <to>
                    <xdr:col>17</xdr:col>
                    <xdr:colOff>85725</xdr:colOff>
                    <xdr:row>41</xdr:row>
                    <xdr:rowOff>114300</xdr:rowOff>
                  </to>
                </anchor>
              </controlPr>
            </control>
          </mc:Choice>
        </mc:AlternateContent>
        <mc:AlternateContent xmlns:mc="http://schemas.openxmlformats.org/markup-compatibility/2006">
          <mc:Choice Requires="x14">
            <control shapeId="16510" r:id="rId22" name="Check Box 126">
              <controlPr defaultSize="0" autoFill="0" autoLine="0" autoPict="0">
                <anchor moveWithCells="1">
                  <from>
                    <xdr:col>5</xdr:col>
                    <xdr:colOff>238125</xdr:colOff>
                    <xdr:row>39</xdr:row>
                    <xdr:rowOff>66675</xdr:rowOff>
                  </from>
                  <to>
                    <xdr:col>7</xdr:col>
                    <xdr:colOff>9525</xdr:colOff>
                    <xdr:row>41</xdr:row>
                    <xdr:rowOff>104775</xdr:rowOff>
                  </to>
                </anchor>
              </controlPr>
            </control>
          </mc:Choice>
        </mc:AlternateContent>
        <mc:AlternateContent xmlns:mc="http://schemas.openxmlformats.org/markup-compatibility/2006">
          <mc:Choice Requires="x14">
            <control shapeId="16511" r:id="rId23" name="Check Box 127">
              <controlPr defaultSize="0" autoFill="0" autoLine="0" autoPict="0">
                <anchor moveWithCells="1">
                  <from>
                    <xdr:col>12</xdr:col>
                    <xdr:colOff>57150</xdr:colOff>
                    <xdr:row>39</xdr:row>
                    <xdr:rowOff>76200</xdr:rowOff>
                  </from>
                  <to>
                    <xdr:col>13</xdr:col>
                    <xdr:colOff>104775</xdr:colOff>
                    <xdr:row>41</xdr:row>
                    <xdr:rowOff>104775</xdr:rowOff>
                  </to>
                </anchor>
              </controlPr>
            </control>
          </mc:Choice>
        </mc:AlternateContent>
        <mc:AlternateContent xmlns:mc="http://schemas.openxmlformats.org/markup-compatibility/2006">
          <mc:Choice Requires="x14">
            <control shapeId="16512" r:id="rId24" name="Check Box 128">
              <controlPr defaultSize="0" autoFill="0" autoLine="0" autoPict="0">
                <anchor moveWithCells="1">
                  <from>
                    <xdr:col>5</xdr:col>
                    <xdr:colOff>228600</xdr:colOff>
                    <xdr:row>41</xdr:row>
                    <xdr:rowOff>38100</xdr:rowOff>
                  </from>
                  <to>
                    <xdr:col>7</xdr:col>
                    <xdr:colOff>9525</xdr:colOff>
                    <xdr:row>41</xdr:row>
                    <xdr:rowOff>171450</xdr:rowOff>
                  </to>
                </anchor>
              </controlPr>
            </control>
          </mc:Choice>
        </mc:AlternateContent>
        <mc:AlternateContent xmlns:mc="http://schemas.openxmlformats.org/markup-compatibility/2006">
          <mc:Choice Requires="x14">
            <control shapeId="16513" r:id="rId25" name="Check Box 129">
              <controlPr defaultSize="0" autoFill="0" autoLine="0" autoPict="0">
                <anchor moveWithCells="1">
                  <from>
                    <xdr:col>12</xdr:col>
                    <xdr:colOff>57150</xdr:colOff>
                    <xdr:row>41</xdr:row>
                    <xdr:rowOff>38100</xdr:rowOff>
                  </from>
                  <to>
                    <xdr:col>13</xdr:col>
                    <xdr:colOff>114300</xdr:colOff>
                    <xdr:row>41</xdr:row>
                    <xdr:rowOff>171450</xdr:rowOff>
                  </to>
                </anchor>
              </controlPr>
            </control>
          </mc:Choice>
        </mc:AlternateContent>
        <mc:AlternateContent xmlns:mc="http://schemas.openxmlformats.org/markup-compatibility/2006">
          <mc:Choice Requires="x14">
            <control shapeId="16514" r:id="rId26" name="Check Box 130">
              <controlPr defaultSize="0" autoFill="0" autoLine="0" autoPict="0">
                <anchor moveWithCells="1">
                  <from>
                    <xdr:col>15</xdr:col>
                    <xdr:colOff>209550</xdr:colOff>
                    <xdr:row>41</xdr:row>
                    <xdr:rowOff>57150</xdr:rowOff>
                  </from>
                  <to>
                    <xdr:col>17</xdr:col>
                    <xdr:colOff>104775</xdr:colOff>
                    <xdr:row>41</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9"/>
  <sheetViews>
    <sheetView showGridLines="0" zoomScaleNormal="100" workbookViewId="0">
      <selection activeCell="I21" sqref="I21"/>
    </sheetView>
  </sheetViews>
  <sheetFormatPr defaultColWidth="9" defaultRowHeight="15"/>
  <cols>
    <col min="1" max="1" width="3.140625" style="28" customWidth="1"/>
    <col min="2" max="2" width="0.5703125" style="8" customWidth="1"/>
    <col min="3" max="3" width="3.42578125" bestFit="1" customWidth="1"/>
    <col min="4" max="4" width="6.5703125" bestFit="1" customWidth="1"/>
    <col min="5" max="5" width="7.85546875" bestFit="1" customWidth="1"/>
    <col min="6" max="6" width="5.5703125" bestFit="1" customWidth="1"/>
    <col min="7" max="7" width="3.7109375" bestFit="1" customWidth="1"/>
    <col min="8" max="8" width="5" bestFit="1" customWidth="1"/>
    <col min="9" max="9" width="11.85546875" customWidth="1"/>
    <col min="10" max="10" width="4.7109375" customWidth="1"/>
    <col min="11" max="11" width="2.85546875" customWidth="1"/>
    <col min="12" max="12" width="1" customWidth="1"/>
    <col min="14" max="14" width="5.28515625" bestFit="1" customWidth="1"/>
    <col min="15" max="15" width="13.42578125" customWidth="1"/>
    <col min="16" max="16" width="14.42578125" customWidth="1"/>
    <col min="17" max="17" width="1.5703125" customWidth="1"/>
    <col min="18" max="18" width="0.140625" customWidth="1"/>
    <col min="19" max="19" width="7.42578125" customWidth="1"/>
    <col min="76" max="76" width="14.5703125" customWidth="1"/>
  </cols>
  <sheetData>
    <row r="1" spans="1:78 16384:16384" ht="28.5" customHeight="1">
      <c r="A1" s="551" t="s">
        <v>24</v>
      </c>
      <c r="B1" s="551"/>
      <c r="C1" s="551"/>
      <c r="D1" s="551"/>
      <c r="E1" s="551"/>
      <c r="F1" s="551"/>
      <c r="G1" s="551"/>
      <c r="H1" s="551"/>
      <c r="I1" s="551"/>
      <c r="J1" s="551"/>
      <c r="K1" s="551"/>
      <c r="L1" s="551"/>
      <c r="M1" s="551"/>
      <c r="N1" s="551"/>
      <c r="O1" s="551"/>
      <c r="P1" s="551"/>
      <c r="Q1" s="551"/>
      <c r="R1" s="116"/>
    </row>
    <row r="2" spans="1:78 16384:16384" ht="25.5" customHeight="1">
      <c r="A2" s="283"/>
      <c r="B2" s="283"/>
      <c r="C2" s="283"/>
      <c r="D2" s="283"/>
      <c r="E2" s="283"/>
      <c r="F2" s="317" t="s">
        <v>25</v>
      </c>
      <c r="G2" s="283"/>
      <c r="H2" s="283"/>
      <c r="I2" s="283"/>
      <c r="J2" s="283"/>
      <c r="K2" s="283"/>
      <c r="L2" s="283"/>
      <c r="M2" s="283"/>
      <c r="N2" s="283"/>
      <c r="O2" s="283"/>
      <c r="P2" s="316">
        <v>2017</v>
      </c>
      <c r="Q2" s="283"/>
      <c r="R2" s="116"/>
    </row>
    <row r="3" spans="1:78 16384:16384" ht="23.45" customHeight="1">
      <c r="A3"/>
      <c r="B3"/>
      <c r="P3" s="316"/>
      <c r="R3" s="10"/>
    </row>
    <row r="4" spans="1:78 16384:16384" ht="9" customHeight="1">
      <c r="A4" s="26"/>
      <c r="B4" s="26"/>
      <c r="C4" s="100"/>
      <c r="D4" s="101"/>
      <c r="E4" s="101"/>
      <c r="F4" s="101"/>
      <c r="G4" s="101"/>
      <c r="H4" s="101"/>
      <c r="I4" s="101"/>
      <c r="J4" s="101"/>
      <c r="K4" s="101"/>
      <c r="L4" s="101"/>
      <c r="M4" s="101"/>
      <c r="N4" s="101"/>
      <c r="O4" s="101"/>
      <c r="P4" s="101"/>
      <c r="Q4" s="101"/>
      <c r="R4" s="101"/>
    </row>
    <row r="5" spans="1:78 16384:16384" ht="21" customHeight="1">
      <c r="A5" s="26"/>
      <c r="B5" s="26"/>
      <c r="C5" s="102" t="s">
        <v>9</v>
      </c>
      <c r="D5" s="104"/>
      <c r="E5" s="104"/>
      <c r="F5" s="552"/>
      <c r="G5" s="552"/>
      <c r="H5" s="552"/>
      <c r="I5" s="552"/>
      <c r="J5" s="552"/>
      <c r="K5" s="552"/>
      <c r="L5" s="146"/>
      <c r="M5" s="137"/>
      <c r="N5" s="102" t="s">
        <v>10</v>
      </c>
      <c r="O5" s="102"/>
      <c r="P5" s="118"/>
      <c r="Q5" s="149"/>
      <c r="R5" s="149"/>
      <c r="S5" s="137"/>
    </row>
    <row r="6" spans="1:78 16384:16384" ht="7.5" customHeight="1">
      <c r="A6" s="26"/>
      <c r="B6" s="26"/>
      <c r="C6" s="100"/>
      <c r="D6" s="101"/>
      <c r="E6" s="101"/>
      <c r="F6" s="101"/>
      <c r="G6" s="101"/>
      <c r="H6" s="101"/>
      <c r="I6" s="101"/>
      <c r="J6" s="101"/>
      <c r="K6" s="101"/>
      <c r="L6" s="137"/>
      <c r="M6" s="137"/>
      <c r="N6" s="101"/>
      <c r="O6" s="101"/>
      <c r="P6" s="101"/>
      <c r="Q6" s="137"/>
      <c r="R6" s="137"/>
      <c r="S6" s="137"/>
    </row>
    <row r="7" spans="1:78 16384:16384" ht="17.25" customHeight="1">
      <c r="A7" s="26"/>
      <c r="B7" s="26"/>
      <c r="C7" s="29" t="s">
        <v>26</v>
      </c>
      <c r="D7" s="101"/>
      <c r="E7" s="101"/>
      <c r="F7" s="552"/>
      <c r="G7" s="552"/>
      <c r="H7" s="552"/>
      <c r="I7" s="552"/>
      <c r="J7" s="552"/>
      <c r="K7" s="552"/>
      <c r="L7" s="105"/>
      <c r="M7" s="137"/>
      <c r="N7" s="124" t="s">
        <v>76</v>
      </c>
      <c r="O7" s="101"/>
      <c r="P7" s="119"/>
      <c r="Q7" s="150"/>
      <c r="R7" s="137"/>
      <c r="S7" s="137"/>
    </row>
    <row r="8" spans="1:78 16384:16384" ht="7.5" customHeight="1">
      <c r="A8" s="26"/>
      <c r="B8" s="26"/>
      <c r="C8" s="30"/>
      <c r="D8" s="30"/>
      <c r="E8" s="30"/>
      <c r="F8" s="30"/>
      <c r="G8" s="30"/>
      <c r="H8" s="30"/>
      <c r="I8" s="30"/>
      <c r="J8" s="30"/>
      <c r="K8" s="30"/>
      <c r="L8" s="103"/>
      <c r="M8" s="99"/>
      <c r="N8" s="147"/>
      <c r="O8" s="147"/>
      <c r="P8" s="147"/>
      <c r="Q8" s="147"/>
      <c r="R8" s="137"/>
      <c r="S8" s="136"/>
      <c r="T8" s="54"/>
    </row>
    <row r="9" spans="1:78 16384:16384" ht="18.75" customHeight="1">
      <c r="A9" s="26"/>
      <c r="B9" s="26"/>
      <c r="C9" s="102" t="s">
        <v>32</v>
      </c>
      <c r="D9" s="30"/>
      <c r="E9" s="30"/>
      <c r="F9" s="550"/>
      <c r="G9" s="550"/>
      <c r="H9" s="550"/>
      <c r="I9" s="31" t="s">
        <v>33</v>
      </c>
      <c r="J9" s="550"/>
      <c r="K9" s="550"/>
      <c r="L9" s="550"/>
      <c r="M9" s="550"/>
      <c r="N9" s="148"/>
      <c r="O9" s="148"/>
      <c r="P9" s="148"/>
      <c r="Q9" s="148"/>
      <c r="R9" s="137"/>
      <c r="S9" s="137"/>
      <c r="BX9" t="s">
        <v>34</v>
      </c>
      <c r="BZ9" t="s">
        <v>38</v>
      </c>
      <c r="XFD9" t="s">
        <v>35</v>
      </c>
    </row>
    <row r="10" spans="1:78 16384:16384" ht="7.5" customHeight="1" thickBot="1">
      <c r="A10" s="117"/>
      <c r="B10" s="26"/>
      <c r="C10" s="100"/>
      <c r="D10" s="101"/>
      <c r="E10" s="101"/>
      <c r="F10" s="101"/>
      <c r="G10" s="101"/>
      <c r="H10" s="101"/>
      <c r="I10" s="101"/>
      <c r="J10" s="101"/>
      <c r="K10" s="101"/>
      <c r="L10" s="101"/>
      <c r="M10" s="101"/>
      <c r="N10" s="137"/>
      <c r="O10" s="137"/>
      <c r="P10" s="137"/>
      <c r="Q10" s="137"/>
      <c r="R10" s="101"/>
      <c r="S10" s="101"/>
      <c r="BX10" t="s">
        <v>50</v>
      </c>
      <c r="BZ10" s="32">
        <v>0.5</v>
      </c>
      <c r="XFD10" t="s">
        <v>36</v>
      </c>
    </row>
    <row r="11" spans="1:78 16384:16384" ht="16.5" thickTop="1" thickBot="1">
      <c r="A11" s="549" t="s">
        <v>11</v>
      </c>
      <c r="B11" s="549"/>
      <c r="C11" s="549"/>
      <c r="D11" s="549"/>
      <c r="E11" s="549"/>
      <c r="F11" s="549"/>
      <c r="G11" s="549"/>
      <c r="H11" s="549"/>
      <c r="I11" s="549"/>
      <c r="J11" s="549"/>
      <c r="K11" s="549"/>
      <c r="L11" s="549"/>
      <c r="M11" s="549"/>
      <c r="N11" s="549"/>
      <c r="O11" s="549"/>
      <c r="P11" s="549"/>
      <c r="Q11" s="549"/>
      <c r="R11" s="113"/>
      <c r="BX11" t="s">
        <v>51</v>
      </c>
      <c r="BZ11" s="32">
        <v>0.24</v>
      </c>
      <c r="XFD11" t="s">
        <v>37</v>
      </c>
    </row>
    <row r="12" spans="1:78 16384:16384" ht="15.75" thickTop="1">
      <c r="A12" s="27"/>
      <c r="B12" s="26"/>
      <c r="D12" s="55"/>
      <c r="E12" s="55"/>
      <c r="F12" s="55"/>
      <c r="G12" s="55"/>
      <c r="H12" s="55"/>
      <c r="I12" s="55"/>
      <c r="J12" s="55"/>
      <c r="K12" s="55"/>
      <c r="L12" s="84"/>
      <c r="M12" s="55"/>
      <c r="N12" s="55"/>
      <c r="O12" s="55"/>
      <c r="P12" s="55"/>
      <c r="Q12" s="55"/>
      <c r="R12" s="55"/>
      <c r="BX12" t="s">
        <v>52</v>
      </c>
      <c r="BZ12" s="32">
        <v>0.24</v>
      </c>
    </row>
    <row r="13" spans="1:78 16384:16384">
      <c r="A13" s="87" t="s">
        <v>53</v>
      </c>
      <c r="B13" s="86"/>
      <c r="C13" s="86"/>
      <c r="D13" s="86"/>
      <c r="E13" s="86"/>
      <c r="F13" s="86"/>
      <c r="G13" s="86"/>
      <c r="H13" s="86"/>
      <c r="I13" s="107" t="s">
        <v>77</v>
      </c>
      <c r="K13" s="87" t="s">
        <v>68</v>
      </c>
      <c r="L13" s="85"/>
      <c r="M13" s="86"/>
      <c r="N13" s="86"/>
      <c r="O13" s="86"/>
      <c r="P13" s="107" t="s">
        <v>77</v>
      </c>
      <c r="Q13" s="92"/>
      <c r="R13" s="5"/>
    </row>
    <row r="14" spans="1:78 16384:16384">
      <c r="A14" s="89"/>
      <c r="B14" s="93" t="s">
        <v>54</v>
      </c>
      <c r="I14" s="125"/>
      <c r="K14" s="89"/>
      <c r="L14" s="90" t="s">
        <v>65</v>
      </c>
      <c r="M14" s="90"/>
      <c r="N14" s="106"/>
      <c r="O14" s="106"/>
      <c r="P14" s="120"/>
      <c r="Q14" s="92"/>
      <c r="R14" s="5"/>
    </row>
    <row r="15" spans="1:78 16384:16384">
      <c r="A15" s="92"/>
      <c r="B15" s="93" t="s">
        <v>225</v>
      </c>
      <c r="I15" s="319">
        <v>0.53500000000000003</v>
      </c>
      <c r="K15" s="92"/>
      <c r="L15" s="93" t="s">
        <v>69</v>
      </c>
      <c r="M15" s="93"/>
      <c r="N15" s="5"/>
      <c r="O15" s="5"/>
      <c r="P15" s="110">
        <v>62</v>
      </c>
      <c r="Q15" s="92"/>
      <c r="R15" s="5"/>
    </row>
    <row r="16" spans="1:78 16384:16384">
      <c r="A16" s="92"/>
      <c r="B16" s="93" t="s">
        <v>55</v>
      </c>
      <c r="I16" s="126">
        <f>I14*I15</f>
        <v>0</v>
      </c>
      <c r="K16" s="92"/>
      <c r="L16" s="108" t="s">
        <v>79</v>
      </c>
      <c r="M16" s="5"/>
      <c r="N16" s="5"/>
      <c r="O16" s="5"/>
      <c r="P16" s="111">
        <f>P14*P15</f>
        <v>0</v>
      </c>
      <c r="Q16" s="92"/>
      <c r="R16" s="5"/>
    </row>
    <row r="17" spans="1:18">
      <c r="A17" s="92"/>
      <c r="B17" s="93" t="s">
        <v>12</v>
      </c>
      <c r="I17" s="122">
        <v>0</v>
      </c>
      <c r="K17" s="109"/>
      <c r="L17" s="8" t="s">
        <v>78</v>
      </c>
      <c r="P17" s="123">
        <v>0</v>
      </c>
      <c r="Q17" s="92"/>
      <c r="R17" s="5"/>
    </row>
    <row r="18" spans="1:18">
      <c r="A18" s="92"/>
      <c r="B18" s="93" t="s">
        <v>56</v>
      </c>
      <c r="I18" s="122">
        <v>0</v>
      </c>
      <c r="K18" s="95"/>
      <c r="L18" s="85" t="s">
        <v>70</v>
      </c>
      <c r="M18" s="85"/>
      <c r="N18" s="86"/>
      <c r="O18" s="86"/>
      <c r="P18" s="112">
        <f>SUM(P16:P17)</f>
        <v>0</v>
      </c>
      <c r="Q18" s="92"/>
      <c r="R18" s="5"/>
    </row>
    <row r="19" spans="1:18">
      <c r="A19" s="92"/>
      <c r="B19" s="93" t="s">
        <v>14</v>
      </c>
      <c r="I19" s="122">
        <v>0</v>
      </c>
    </row>
    <row r="20" spans="1:18">
      <c r="A20" s="92"/>
      <c r="B20" s="93" t="s">
        <v>57</v>
      </c>
      <c r="I20" s="122">
        <v>0</v>
      </c>
      <c r="K20" s="87" t="s">
        <v>71</v>
      </c>
      <c r="L20" s="86"/>
      <c r="M20" s="88"/>
      <c r="N20" s="95"/>
      <c r="O20" s="86"/>
      <c r="P20" s="107" t="s">
        <v>77</v>
      </c>
    </row>
    <row r="21" spans="1:18">
      <c r="A21" s="92"/>
      <c r="B21" s="93" t="s">
        <v>58</v>
      </c>
      <c r="I21" s="122">
        <v>0</v>
      </c>
      <c r="K21" s="97"/>
      <c r="L21" s="90" t="s">
        <v>72</v>
      </c>
      <c r="M21" s="91"/>
      <c r="P21" s="121">
        <v>0</v>
      </c>
    </row>
    <row r="22" spans="1:18">
      <c r="A22" s="92"/>
      <c r="B22" s="93" t="s">
        <v>59</v>
      </c>
      <c r="I22" s="122">
        <v>0</v>
      </c>
      <c r="K22" s="98"/>
      <c r="L22" s="93" t="s">
        <v>73</v>
      </c>
      <c r="M22" s="94"/>
      <c r="P22" s="122">
        <v>0</v>
      </c>
    </row>
    <row r="23" spans="1:18">
      <c r="A23" s="92"/>
      <c r="B23" s="93" t="s">
        <v>60</v>
      </c>
      <c r="I23" s="122">
        <v>0</v>
      </c>
      <c r="K23" s="98"/>
      <c r="L23" s="93" t="s">
        <v>107</v>
      </c>
      <c r="M23" s="5"/>
      <c r="N23" s="5"/>
      <c r="P23" s="122">
        <v>0</v>
      </c>
    </row>
    <row r="24" spans="1:18">
      <c r="A24" s="92"/>
      <c r="B24" s="93" t="s">
        <v>61</v>
      </c>
      <c r="I24" s="122">
        <v>0</v>
      </c>
      <c r="K24" s="98"/>
      <c r="L24" s="93" t="s">
        <v>74</v>
      </c>
      <c r="M24" s="94"/>
      <c r="P24" s="122">
        <v>0</v>
      </c>
    </row>
    <row r="25" spans="1:18">
      <c r="A25" s="92"/>
      <c r="B25" s="93" t="s">
        <v>62</v>
      </c>
      <c r="I25" s="122">
        <v>0</v>
      </c>
      <c r="K25" s="98"/>
      <c r="L25" s="93" t="s">
        <v>13</v>
      </c>
      <c r="M25" s="5"/>
      <c r="N25" s="5"/>
      <c r="P25" s="123">
        <v>0</v>
      </c>
    </row>
    <row r="26" spans="1:18">
      <c r="A26" s="92"/>
      <c r="B26" s="93" t="s">
        <v>63</v>
      </c>
      <c r="I26" s="123">
        <v>0</v>
      </c>
      <c r="K26" s="87"/>
      <c r="L26" s="85" t="s">
        <v>75</v>
      </c>
      <c r="M26" s="85"/>
      <c r="N26" s="86"/>
      <c r="O26" s="86"/>
      <c r="P26" s="112">
        <f>SUM(P21:P25)</f>
        <v>0</v>
      </c>
    </row>
    <row r="27" spans="1:18">
      <c r="A27" s="95"/>
      <c r="B27" s="85" t="s">
        <v>64</v>
      </c>
      <c r="C27" s="95"/>
      <c r="D27" s="86"/>
      <c r="E27" s="86"/>
      <c r="F27" s="86"/>
      <c r="G27" s="86"/>
      <c r="H27" s="86"/>
      <c r="I27" s="112">
        <f>SUM(I16:I26)</f>
        <v>0</v>
      </c>
    </row>
    <row r="29" spans="1:18">
      <c r="A29" s="87" t="s">
        <v>124</v>
      </c>
      <c r="B29" s="85"/>
      <c r="C29" s="86"/>
      <c r="D29" s="86"/>
      <c r="E29" s="86"/>
      <c r="F29" s="86"/>
      <c r="G29" s="86"/>
      <c r="H29" s="86"/>
      <c r="I29" s="107" t="s">
        <v>77</v>
      </c>
      <c r="K29" s="553" t="s">
        <v>85</v>
      </c>
      <c r="L29" s="554"/>
      <c r="M29" s="554"/>
      <c r="N29" s="554"/>
      <c r="O29" s="554"/>
      <c r="P29" s="555"/>
    </row>
    <row r="30" spans="1:18">
      <c r="A30" s="92"/>
      <c r="B30" s="8" t="s">
        <v>65</v>
      </c>
      <c r="C30" s="8"/>
      <c r="I30" s="130">
        <v>0</v>
      </c>
      <c r="K30" s="87"/>
      <c r="L30" s="85" t="s">
        <v>123</v>
      </c>
      <c r="M30" s="86"/>
      <c r="N30" s="86"/>
      <c r="O30" s="86"/>
      <c r="P30" s="107" t="s">
        <v>77</v>
      </c>
    </row>
    <row r="31" spans="1:18">
      <c r="A31" s="92"/>
      <c r="B31" s="8" t="s">
        <v>120</v>
      </c>
      <c r="C31" s="8"/>
      <c r="I31" s="122">
        <v>0</v>
      </c>
      <c r="K31" s="92"/>
      <c r="L31" s="93" t="s">
        <v>80</v>
      </c>
      <c r="M31" s="5"/>
      <c r="N31" s="5"/>
      <c r="O31" s="5"/>
      <c r="P31" s="114">
        <f>+I27</f>
        <v>0</v>
      </c>
    </row>
    <row r="32" spans="1:18">
      <c r="A32" s="92"/>
      <c r="B32" s="8" t="s">
        <v>122</v>
      </c>
      <c r="C32" s="8"/>
      <c r="I32" s="238">
        <f>I30*I31</f>
        <v>0</v>
      </c>
      <c r="K32" s="92"/>
      <c r="L32" s="93" t="s">
        <v>81</v>
      </c>
      <c r="M32" s="5"/>
      <c r="N32" s="5"/>
      <c r="O32" s="5"/>
      <c r="P32" s="114">
        <f>+I35</f>
        <v>0</v>
      </c>
    </row>
    <row r="33" spans="1:20">
      <c r="A33" s="92"/>
      <c r="B33" s="8" t="s">
        <v>121</v>
      </c>
      <c r="C33" s="8"/>
      <c r="I33" s="122">
        <v>0</v>
      </c>
      <c r="K33" s="92"/>
      <c r="L33" s="93" t="s">
        <v>82</v>
      </c>
      <c r="M33" s="5"/>
      <c r="N33" s="5"/>
      <c r="O33" s="5"/>
      <c r="P33" s="114">
        <f>+P18</f>
        <v>0</v>
      </c>
    </row>
    <row r="34" spans="1:20">
      <c r="A34" s="92"/>
      <c r="B34" s="8" t="s">
        <v>66</v>
      </c>
      <c r="C34" s="8"/>
      <c r="I34" s="122">
        <v>0</v>
      </c>
      <c r="K34" s="92"/>
      <c r="L34" s="93" t="s">
        <v>83</v>
      </c>
      <c r="M34" s="5"/>
      <c r="N34" s="5"/>
      <c r="O34" s="5"/>
      <c r="P34" s="115">
        <f>+P26</f>
        <v>0</v>
      </c>
    </row>
    <row r="35" spans="1:20">
      <c r="A35" s="95"/>
      <c r="B35" s="85" t="s">
        <v>67</v>
      </c>
      <c r="C35" s="85"/>
      <c r="D35" s="86"/>
      <c r="E35" s="86"/>
      <c r="F35" s="86"/>
      <c r="G35" s="86"/>
      <c r="H35" s="86"/>
      <c r="I35" s="112">
        <f>SUM(I32:I34)</f>
        <v>0</v>
      </c>
      <c r="K35" s="95"/>
      <c r="L35" s="85" t="s">
        <v>84</v>
      </c>
      <c r="M35" s="86"/>
      <c r="N35" s="86"/>
      <c r="O35" s="86"/>
      <c r="P35" s="96">
        <f>SUM(P31:P34)</f>
        <v>0</v>
      </c>
    </row>
    <row r="36" spans="1:20" ht="7.9" customHeight="1"/>
    <row r="37" spans="1:20" ht="29.45" customHeight="1">
      <c r="A37" s="556" t="s">
        <v>139</v>
      </c>
      <c r="B37" s="556"/>
      <c r="C37" s="556"/>
      <c r="D37" s="556"/>
      <c r="E37" s="556"/>
      <c r="F37" s="556"/>
      <c r="G37" s="556"/>
      <c r="H37" s="556"/>
      <c r="I37" s="556"/>
      <c r="J37" s="556"/>
      <c r="K37" s="556"/>
      <c r="L37" s="556"/>
      <c r="M37" s="556"/>
      <c r="N37" s="556"/>
      <c r="O37" s="556"/>
      <c r="P37" s="556"/>
    </row>
    <row r="38" spans="1:20" ht="15" customHeight="1">
      <c r="A38" s="239" t="s">
        <v>126</v>
      </c>
      <c r="B38" s="185"/>
      <c r="C38" s="185"/>
      <c r="D38" s="185"/>
      <c r="E38" s="185"/>
      <c r="F38" s="185"/>
      <c r="G38" s="185"/>
      <c r="H38" s="185"/>
      <c r="I38" s="185"/>
      <c r="J38" s="185"/>
      <c r="K38" s="185"/>
      <c r="L38" s="185"/>
      <c r="M38" s="185"/>
      <c r="N38" s="185"/>
      <c r="O38" s="185"/>
      <c r="P38" s="185"/>
      <c r="Q38" s="185"/>
      <c r="R38" s="185"/>
      <c r="S38" s="185"/>
      <c r="T38" s="185"/>
    </row>
    <row r="39" spans="1:20" ht="25.9" customHeight="1">
      <c r="A39" s="540"/>
      <c r="B39" s="541"/>
      <c r="C39" s="541"/>
      <c r="D39" s="541"/>
      <c r="E39" s="541"/>
      <c r="F39" s="541"/>
      <c r="G39" s="541"/>
      <c r="H39" s="541"/>
      <c r="I39" s="541"/>
      <c r="J39" s="541"/>
      <c r="K39" s="541"/>
      <c r="L39" s="541"/>
      <c r="M39" s="541"/>
      <c r="N39" s="541"/>
      <c r="O39" s="541"/>
      <c r="P39" s="542"/>
    </row>
    <row r="40" spans="1:20" ht="25.9" customHeight="1">
      <c r="A40" s="543"/>
      <c r="B40" s="544"/>
      <c r="C40" s="544"/>
      <c r="D40" s="544"/>
      <c r="E40" s="544"/>
      <c r="F40" s="544"/>
      <c r="G40" s="544"/>
      <c r="H40" s="544"/>
      <c r="I40" s="544"/>
      <c r="J40" s="544"/>
      <c r="K40" s="544"/>
      <c r="L40" s="544"/>
      <c r="M40" s="544"/>
      <c r="N40" s="544"/>
      <c r="O40" s="544"/>
      <c r="P40" s="545"/>
    </row>
    <row r="41" spans="1:20" ht="25.9" customHeight="1">
      <c r="A41" s="543"/>
      <c r="B41" s="544"/>
      <c r="C41" s="544"/>
      <c r="D41" s="544"/>
      <c r="E41" s="544"/>
      <c r="F41" s="544"/>
      <c r="G41" s="544"/>
      <c r="H41" s="544"/>
      <c r="I41" s="544"/>
      <c r="J41" s="544"/>
      <c r="K41" s="544"/>
      <c r="L41" s="544"/>
      <c r="M41" s="544"/>
      <c r="N41" s="544"/>
      <c r="O41" s="544"/>
      <c r="P41" s="545"/>
    </row>
    <row r="42" spans="1:20" ht="25.9" customHeight="1">
      <c r="A42" s="546"/>
      <c r="B42" s="547"/>
      <c r="C42" s="547"/>
      <c r="D42" s="547"/>
      <c r="E42" s="547"/>
      <c r="F42" s="547"/>
      <c r="G42" s="547"/>
      <c r="H42" s="547"/>
      <c r="I42" s="547"/>
      <c r="J42" s="547"/>
      <c r="K42" s="547"/>
      <c r="L42" s="547"/>
      <c r="M42" s="547"/>
      <c r="N42" s="547"/>
      <c r="O42" s="547"/>
      <c r="P42" s="548"/>
    </row>
    <row r="43" spans="1:20" ht="6.6" customHeight="1">
      <c r="A43" s="539"/>
      <c r="B43" s="539"/>
      <c r="C43" s="539"/>
      <c r="D43" s="539"/>
      <c r="E43" s="539"/>
      <c r="F43" s="539"/>
      <c r="G43" s="539"/>
      <c r="H43" s="539"/>
      <c r="I43" s="539"/>
      <c r="J43" s="539"/>
      <c r="K43" s="539"/>
      <c r="L43" s="539"/>
      <c r="M43" s="539"/>
      <c r="N43" s="539"/>
      <c r="O43" s="539"/>
      <c r="P43" s="539"/>
    </row>
    <row r="44" spans="1:20" ht="5.45" customHeight="1"/>
    <row r="45" spans="1:20">
      <c r="P45" s="240"/>
    </row>
    <row r="49" ht="36" customHeight="1"/>
  </sheetData>
  <sheetProtection password="E7B2" sheet="1" objects="1" scenarios="1" selectLockedCells="1"/>
  <mergeCells count="10">
    <mergeCell ref="A43:P43"/>
    <mergeCell ref="A39:P42"/>
    <mergeCell ref="A11:Q11"/>
    <mergeCell ref="J9:M9"/>
    <mergeCell ref="A1:Q1"/>
    <mergeCell ref="F5:K5"/>
    <mergeCell ref="F7:K7"/>
    <mergeCell ref="F9:H9"/>
    <mergeCell ref="K29:P29"/>
    <mergeCell ref="A37:P37"/>
  </mergeCells>
  <pageMargins left="0.36" right="0.23" top="0.42" bottom="0.46" header="0.3" footer="0.2"/>
  <pageSetup orientation="portrait" r:id="rId1"/>
  <headerFooter>
    <oddFooter>&amp;C&amp;A&amp;RRevised 01-01-2016</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Request for Travel </vt:lpstr>
      <vt:lpstr>Instructions</vt:lpstr>
      <vt:lpstr>Estimation Worksheet </vt:lpstr>
      <vt:lpstr>'Request for Travel '!Account</vt:lpstr>
      <vt:lpstr>'Estimation Worksheet '!Print_Area</vt:lpstr>
      <vt:lpstr>Instructions!Print_Area</vt:lpstr>
      <vt:lpstr>'Request for Travel '!Print_Area</vt:lpstr>
      <vt:lpstr>'Estimation Worksheet '!Print_Titles</vt:lpstr>
      <vt:lpstr>Instructions!Print_Titles</vt:lpstr>
      <vt:lpstr>'Request for Travel '!UNITS</vt:lpstr>
    </vt:vector>
  </TitlesOfParts>
  <Company>CSULB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Request and Worksheet 2017</dc:title>
  <dc:creator>CSU Controller</dc:creator>
  <cp:keywords>Travel</cp:keywords>
  <cp:lastModifiedBy>L Tinoco</cp:lastModifiedBy>
  <cp:lastPrinted>2016-03-15T23:20:11Z</cp:lastPrinted>
  <dcterms:created xsi:type="dcterms:W3CDTF">2008-10-15T16:33:31Z</dcterms:created>
  <dcterms:modified xsi:type="dcterms:W3CDTF">2017-01-05T00:56:08Z</dcterms:modified>
</cp:coreProperties>
</file>